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3B39F4D3-A6D0-4C36-81DD-CC2507D584E0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1" sheetId="17" r:id="rId1"/>
  </sheets>
  <definedNames>
    <definedName name="_xlnm._FilterDatabase" localSheetId="0" hidden="1">'Zadanie nr 1'!$A$9:$J$67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7" l="1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10" i="17"/>
</calcChain>
</file>

<file path=xl/sharedStrings.xml><?xml version="1.0" encoding="utf-8"?>
<sst xmlns="http://schemas.openxmlformats.org/spreadsheetml/2006/main" count="308" uniqueCount="98">
  <si>
    <t>Typ</t>
  </si>
  <si>
    <t>Kolor</t>
  </si>
  <si>
    <t>RICOH</t>
  </si>
  <si>
    <t>Żel</t>
  </si>
  <si>
    <t>Toner</t>
  </si>
  <si>
    <t>Magenta</t>
  </si>
  <si>
    <t>Yellow</t>
  </si>
  <si>
    <t>MPC306ZSP</t>
  </si>
  <si>
    <t>MPC2003ZSP</t>
  </si>
  <si>
    <t>MP2851</t>
  </si>
  <si>
    <t>Pojemnik na zużyty toner</t>
  </si>
  <si>
    <t>Lp.</t>
  </si>
  <si>
    <t>Marka urządzenia</t>
  </si>
  <si>
    <t>Model urządzenia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</si>
  <si>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</si>
  <si>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</si>
  <si>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</si>
  <si>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</si>
  <si>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</si>
  <si>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</si>
  <si>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</si>
  <si>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</si>
  <si>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</si>
  <si>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</si>
  <si>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</si>
  <si>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</si>
  <si>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</si>
  <si>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</si>
  <si>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</si>
  <si>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</si>
  <si>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</si>
  <si>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</si>
  <si>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23.</t>
  </si>
  <si>
    <t>24.</t>
  </si>
  <si>
    <t>25.</t>
  </si>
  <si>
    <t>26.</t>
  </si>
  <si>
    <t>27.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</si>
  <si>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</si>
  <si>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</si>
  <si>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</si>
  <si>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</si>
  <si>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</si>
  <si>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</si>
  <si>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</si>
  <si>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</si>
  <si>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</si>
  <si>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</si>
  <si>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</si>
  <si>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</si>
  <si>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</si>
  <si>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</si>
  <si>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</si>
  <si>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</si>
  <si>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</si>
  <si>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</si>
  <si>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</si>
  <si>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</si>
  <si>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</si>
  <si>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SPC262SFNW</t>
  </si>
  <si>
    <t>Aficia SG 3100 SNw</t>
  </si>
  <si>
    <t>MP 2501 SP</t>
  </si>
  <si>
    <t xml:space="preserve">Cyan </t>
  </si>
  <si>
    <t>SPC252SF</t>
  </si>
  <si>
    <t>MP301SP</t>
  </si>
  <si>
    <t>SG3110DN</t>
  </si>
  <si>
    <t>AF2018</t>
  </si>
  <si>
    <t>MPC305SPF</t>
  </si>
  <si>
    <t xml:space="preserve">Żel </t>
  </si>
  <si>
    <t>Aficio MP2000</t>
  </si>
  <si>
    <t>MP301SPF</t>
  </si>
  <si>
    <t>MPC3003SP</t>
  </si>
  <si>
    <t>Pojemnik na zużyty tusz</t>
  </si>
  <si>
    <t>Aficia MP C 2051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</si>
  <si>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</si>
  <si>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</si>
  <si>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</si>
  <si>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</si>
  <si>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</si>
  <si>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</si>
  <si>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>19.</t>
  </si>
  <si>
    <t>20.</t>
  </si>
  <si>
    <t>21.</t>
  </si>
  <si>
    <t>22.</t>
  </si>
  <si>
    <t>28.</t>
  </si>
  <si>
    <t>29.</t>
  </si>
  <si>
    <t>30.</t>
  </si>
  <si>
    <t>31.</t>
  </si>
  <si>
    <t>41.</t>
  </si>
  <si>
    <t>42.</t>
  </si>
  <si>
    <t>43.</t>
  </si>
  <si>
    <t>44.</t>
  </si>
  <si>
    <t>45.</t>
  </si>
  <si>
    <t>Black</t>
  </si>
  <si>
    <t>ZADANIE NR 11 - DOSTAWA MATERIAŁÓW EKSPLOATACYJNYCH DO URZĄDZEŃ DRUKUJĄCYCH NA POTRZEBY JEDNOSTEK ORGANIZACYJNYCH UNIWERSYTETU ROLNICZEGO W KRAKOWIE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</si>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</sst>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  <numFmt numFmtId="166" formatCode="#,##0.00\ &quot;zł&quot;"/>
    <numFmt numFmtId="167" formatCode="#,##0.00\ _z_ł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2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165" fontId="7" fillId="0" borderId="0"/>
    <xf numFmtId="0" fontId="3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7" fontId="8" fillId="0" borderId="0" xfId="0" applyNumberFormat="1" applyFont="1" applyAlignment="1"/>
    <xf numFmtId="0" fontId="8" fillId="0" borderId="0" xfId="0" applyFont="1"/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8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center" vertical="center"/>
    </xf>
    <xf numFmtId="3" fontId="16" fillId="0" borderId="1" xfId="1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3" fontId="18" fillId="0" borderId="1" xfId="1" applyNumberFormat="1" applyFont="1" applyBorder="1" applyAlignment="1">
      <alignment horizontal="center" vertical="center"/>
    </xf>
    <xf numFmtId="166" fontId="10" fillId="0" borderId="1" xfId="0" applyNumberFormat="1" applyFont="1" applyBorder="1"/>
    <xf numFmtId="167" fontId="10" fillId="0" borderId="0" xfId="0" applyNumberFormat="1" applyFont="1"/>
    <xf numFmtId="167" fontId="1" fillId="0" borderId="0" xfId="0" applyNumberFormat="1" applyFont="1" applyAlignment="1">
      <alignment horizontal="left" vertical="center"/>
    </xf>
    <xf numFmtId="167" fontId="10" fillId="0" borderId="0" xfId="0" applyNumberFormat="1" applyFont="1" applyAlignment="1">
      <alignment horizontal="center"/>
    </xf>
    <xf numFmtId="167" fontId="8" fillId="0" borderId="1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/>
    </xf>
    <xf numFmtId="167" fontId="10" fillId="0" borderId="1" xfId="0" applyNumberFormat="1" applyFont="1" applyBorder="1"/>
  </cellXfs>
  <cellStyles count="15">
    <cellStyle name="Dziesiętny 2" xfId="14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/>
    <cellStyle name="Normalny 2" xfId="1" xr:uid="{00000000-0005-0000-0000-000005000000}"/>
    <cellStyle name="Normalny 2 2" xfId="5" xr:uid="{00000000-0005-0000-0000-000006000000}"/>
    <cellStyle name="Normalny 3" xfId="6" xr:uid="{00000000-0005-0000-0000-000007000000}"/>
    <cellStyle name="Normalny 4" xfId="7" xr:uid="{00000000-0005-0000-0000-000008000000}"/>
    <cellStyle name="Normalny 5" xfId="8" xr:uid="{00000000-0005-0000-0000-000009000000}"/>
    <cellStyle name="Normalny 6" xfId="9" xr:uid="{00000000-0005-0000-0000-00000A000000}"/>
    <cellStyle name="Procentowy 2" xfId="10" xr:uid="{00000000-0005-0000-0000-00000B000000}"/>
    <cellStyle name="Result" xfId="11" xr:uid="{00000000-0005-0000-0000-00000C000000}"/>
    <cellStyle name="Result2" xfId="12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5" name="Obraz 4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6" name="Obraz 5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"/>
  <sheetViews>
    <sheetView tabSelected="1" topLeftCell="A58" zoomScaleNormal="100" workbookViewId="0">
      <selection activeCell="J58" sqref="J1:J1048576"/>
    </sheetView>
  </sheetViews>
  <sheetFormatPr defaultColWidth="9.109375" defaultRowHeight="15.6" x14ac:dyDescent="0.3"/>
  <cols>
    <col min="1" max="1" width="6.6640625" style="18" customWidth="1"/>
    <col min="2" max="2" width="14.6640625" style="13" customWidth="1"/>
    <col min="3" max="3" width="17.6640625" style="13" customWidth="1"/>
    <col min="4" max="4" width="26.5546875" style="13" customWidth="1"/>
    <col min="5" max="5" width="10.6640625" style="29" customWidth="1"/>
    <col min="6" max="6" width="13.33203125" style="13" customWidth="1"/>
    <col min="7" max="7" width="14.6640625" style="30" customWidth="1"/>
    <col min="8" max="8" width="14.6640625" style="31" customWidth="1"/>
    <col min="9" max="9" width="14.109375" style="18" customWidth="1"/>
    <col min="10" max="10" width="18.109375" style="49" customWidth="1"/>
    <col min="11" max="16384" width="9.109375" style="18"/>
  </cols>
  <sheetData>
    <row r="1" spans="1:10" s="12" customFormat="1" ht="20.100000000000001" customHeight="1" x14ac:dyDescent="0.3">
      <c r="A1" s="5"/>
      <c r="B1" s="6"/>
      <c r="C1" s="5"/>
      <c r="D1" s="7"/>
      <c r="E1" s="8"/>
      <c r="F1" s="9"/>
      <c r="G1" s="10"/>
      <c r="H1" s="11"/>
      <c r="J1" s="47"/>
    </row>
    <row r="2" spans="1:10" s="32" customFormat="1" ht="35.1" customHeight="1" x14ac:dyDescent="0.3">
      <c r="A2" s="33" t="s">
        <v>94</v>
      </c>
      <c r="B2" s="34"/>
      <c r="C2" s="34"/>
      <c r="D2" s="34"/>
      <c r="E2" s="34"/>
      <c r="F2" s="34"/>
      <c r="G2" s="34"/>
      <c r="H2" s="34"/>
      <c r="J2" s="48"/>
    </row>
    <row r="3" spans="1:10" s="32" customFormat="1" ht="35.1" customHeight="1" x14ac:dyDescent="0.3">
      <c r="A3" s="33" t="s">
        <v>95</v>
      </c>
      <c r="B3" s="34"/>
      <c r="C3" s="34"/>
      <c r="D3" s="34"/>
      <c r="E3" s="34"/>
      <c r="F3" s="34"/>
      <c r="G3" s="34"/>
      <c r="H3" s="34"/>
      <c r="J3" s="48"/>
    </row>
    <row r="4" spans="1:10" s="12" customFormat="1" ht="15" customHeight="1" x14ac:dyDescent="0.3">
      <c r="A4" s="13"/>
      <c r="B4" s="14"/>
      <c r="C4" s="13"/>
      <c r="D4" s="15"/>
      <c r="E4" s="16"/>
      <c r="F4" s="16"/>
      <c r="G4" s="16"/>
      <c r="H4" s="17"/>
      <c r="J4" s="47"/>
    </row>
    <row r="5" spans="1:10" s="12" customFormat="1" x14ac:dyDescent="0.3">
      <c r="A5" s="13"/>
      <c r="B5" s="18"/>
      <c r="C5" s="18"/>
      <c r="D5" s="18"/>
      <c r="E5" s="18"/>
      <c r="F5" s="18"/>
      <c r="G5" s="19"/>
      <c r="H5" s="20"/>
      <c r="I5" s="18"/>
      <c r="J5" s="49"/>
    </row>
    <row r="6" spans="1:10" s="12" customFormat="1" ht="30" customHeight="1" x14ac:dyDescent="0.3">
      <c r="A6" s="36" t="s">
        <v>73</v>
      </c>
      <c r="B6" s="37"/>
      <c r="C6" s="37"/>
      <c r="D6" s="37"/>
      <c r="E6" s="37"/>
      <c r="F6" s="37"/>
      <c r="G6" s="37"/>
      <c r="H6" s="37"/>
      <c r="I6" s="37"/>
      <c r="J6" s="38"/>
    </row>
    <row r="7" spans="1:10" s="12" customFormat="1" ht="30" customHeight="1" x14ac:dyDescent="0.3">
      <c r="A7" s="39" t="s">
        <v>93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s="13" customFormat="1" ht="159.9" customHeight="1" x14ac:dyDescent="0.3">
      <c r="A8" s="4" t="s">
        <v>11</v>
      </c>
      <c r="B8" s="1" t="s">
        <v>12</v>
      </c>
      <c r="C8" s="1" t="s">
        <v>13</v>
      </c>
      <c r="D8" s="1" t="s">
        <v>74</v>
      </c>
      <c r="E8" s="4" t="s">
        <v>0</v>
      </c>
      <c r="F8" s="4" t="s">
        <v>1</v>
      </c>
      <c r="G8" s="2" t="s">
        <v>75</v>
      </c>
      <c r="H8" s="1" t="s">
        <v>76</v>
      </c>
      <c r="I8" s="3" t="s">
        <v>77</v>
      </c>
      <c r="J8" s="50" t="s">
        <v>78</v>
      </c>
    </row>
    <row r="9" spans="1:10" x14ac:dyDescent="0.3">
      <c r="A9" s="21" t="s">
        <v>14</v>
      </c>
      <c r="B9" s="22" t="s">
        <v>15</v>
      </c>
      <c r="C9" s="21" t="s">
        <v>16</v>
      </c>
      <c r="D9" s="22" t="s">
        <v>17</v>
      </c>
      <c r="E9" s="21" t="s">
        <v>18</v>
      </c>
      <c r="F9" s="22" t="s">
        <v>19</v>
      </c>
      <c r="G9" s="21" t="s">
        <v>20</v>
      </c>
      <c r="H9" s="22" t="s">
        <v>21</v>
      </c>
      <c r="I9" s="22" t="s">
        <v>22</v>
      </c>
      <c r="J9" s="51" t="s">
        <v>23</v>
      </c>
    </row>
    <row r="10" spans="1:10" s="13" customFormat="1" ht="39.9" customHeight="1" x14ac:dyDescent="0.3">
      <c r="A10" s="23" t="s">
        <v>14</v>
      </c>
      <c r="B10" s="24" t="s">
        <v>2</v>
      </c>
      <c r="C10" s="25" t="s">
        <v>58</v>
      </c>
      <c r="D10" s="24">
        <v>407533</v>
      </c>
      <c r="E10" s="25" t="s">
        <v>4</v>
      </c>
      <c r="F10" s="24" t="s">
        <v>5</v>
      </c>
      <c r="G10" s="26">
        <v>4000</v>
      </c>
      <c r="H10" s="27"/>
      <c r="I10" s="23">
        <v>92.25</v>
      </c>
      <c r="J10" s="52">
        <f t="shared" ref="J10:J41" si="0">SUM(I10*H10)</f>
        <v>0</v>
      </c>
    </row>
    <row r="11" spans="1:10" s="13" customFormat="1" ht="39.9" customHeight="1" x14ac:dyDescent="0.3">
      <c r="A11" s="23" t="s">
        <v>15</v>
      </c>
      <c r="B11" s="24" t="s">
        <v>2</v>
      </c>
      <c r="C11" s="25" t="s">
        <v>58</v>
      </c>
      <c r="D11" s="24">
        <v>407532</v>
      </c>
      <c r="E11" s="25" t="s">
        <v>4</v>
      </c>
      <c r="F11" s="24" t="s">
        <v>61</v>
      </c>
      <c r="G11" s="26">
        <v>4000</v>
      </c>
      <c r="H11" s="27"/>
      <c r="I11" s="23">
        <v>92.25</v>
      </c>
      <c r="J11" s="52">
        <f t="shared" si="0"/>
        <v>0</v>
      </c>
    </row>
    <row r="12" spans="1:10" s="13" customFormat="1" ht="39.9" customHeight="1" x14ac:dyDescent="0.3">
      <c r="A12" s="23" t="s">
        <v>16</v>
      </c>
      <c r="B12" s="24" t="s">
        <v>2</v>
      </c>
      <c r="C12" s="25" t="s">
        <v>58</v>
      </c>
      <c r="D12" s="24">
        <v>407718</v>
      </c>
      <c r="E12" s="25" t="s">
        <v>4</v>
      </c>
      <c r="F12" s="24" t="s">
        <v>5</v>
      </c>
      <c r="G12" s="26">
        <v>6000</v>
      </c>
      <c r="H12" s="27"/>
      <c r="I12" s="23">
        <v>92.25</v>
      </c>
      <c r="J12" s="52">
        <f t="shared" si="0"/>
        <v>0</v>
      </c>
    </row>
    <row r="13" spans="1:10" s="13" customFormat="1" ht="39.9" customHeight="1" x14ac:dyDescent="0.3">
      <c r="A13" s="23" t="s">
        <v>17</v>
      </c>
      <c r="B13" s="24" t="s">
        <v>2</v>
      </c>
      <c r="C13" s="25" t="s">
        <v>58</v>
      </c>
      <c r="D13" s="24">
        <v>407534</v>
      </c>
      <c r="E13" s="25" t="s">
        <v>4</v>
      </c>
      <c r="F13" s="24" t="s">
        <v>6</v>
      </c>
      <c r="G13" s="26">
        <v>4000</v>
      </c>
      <c r="H13" s="27"/>
      <c r="I13" s="23">
        <v>92.25</v>
      </c>
      <c r="J13" s="52">
        <f t="shared" si="0"/>
        <v>0</v>
      </c>
    </row>
    <row r="14" spans="1:10" s="13" customFormat="1" ht="39.9" customHeight="1" x14ac:dyDescent="0.3">
      <c r="A14" s="23" t="s">
        <v>18</v>
      </c>
      <c r="B14" s="24" t="s">
        <v>2</v>
      </c>
      <c r="C14" s="25" t="s">
        <v>58</v>
      </c>
      <c r="D14" s="24">
        <v>407531</v>
      </c>
      <c r="E14" s="25" t="s">
        <v>4</v>
      </c>
      <c r="F14" s="24" t="s">
        <v>92</v>
      </c>
      <c r="G14" s="26">
        <v>4500</v>
      </c>
      <c r="H14" s="27"/>
      <c r="I14" s="23">
        <v>92.25</v>
      </c>
      <c r="J14" s="52">
        <f t="shared" si="0"/>
        <v>0</v>
      </c>
    </row>
    <row r="15" spans="1:10" s="13" customFormat="1" ht="39.9" customHeight="1" x14ac:dyDescent="0.3">
      <c r="A15" s="23" t="s">
        <v>19</v>
      </c>
      <c r="B15" s="24" t="s">
        <v>2</v>
      </c>
      <c r="C15" s="25" t="s">
        <v>58</v>
      </c>
      <c r="D15" s="24">
        <v>407716</v>
      </c>
      <c r="E15" s="25" t="s">
        <v>4</v>
      </c>
      <c r="F15" s="24" t="s">
        <v>92</v>
      </c>
      <c r="G15" s="26">
        <v>6500</v>
      </c>
      <c r="H15" s="27"/>
      <c r="I15" s="23">
        <v>92.25</v>
      </c>
      <c r="J15" s="52">
        <f t="shared" si="0"/>
        <v>0</v>
      </c>
    </row>
    <row r="16" spans="1:10" s="13" customFormat="1" ht="39.9" customHeight="1" x14ac:dyDescent="0.3">
      <c r="A16" s="23" t="s">
        <v>20</v>
      </c>
      <c r="B16" s="24" t="s">
        <v>2</v>
      </c>
      <c r="C16" s="25" t="s">
        <v>58</v>
      </c>
      <c r="D16" s="24">
        <v>407717</v>
      </c>
      <c r="E16" s="25" t="s">
        <v>4</v>
      </c>
      <c r="F16" s="24" t="s">
        <v>61</v>
      </c>
      <c r="G16" s="26">
        <v>6000</v>
      </c>
      <c r="H16" s="27"/>
      <c r="I16" s="23">
        <v>92.25</v>
      </c>
      <c r="J16" s="52">
        <f t="shared" si="0"/>
        <v>0</v>
      </c>
    </row>
    <row r="17" spans="1:10" s="13" customFormat="1" ht="39.9" customHeight="1" x14ac:dyDescent="0.3">
      <c r="A17" s="23" t="s">
        <v>21</v>
      </c>
      <c r="B17" s="24" t="s">
        <v>2</v>
      </c>
      <c r="C17" s="25" t="s">
        <v>58</v>
      </c>
      <c r="D17" s="24">
        <v>407719</v>
      </c>
      <c r="E17" s="25" t="s">
        <v>4</v>
      </c>
      <c r="F17" s="24" t="s">
        <v>6</v>
      </c>
      <c r="G17" s="26">
        <v>6000</v>
      </c>
      <c r="H17" s="27"/>
      <c r="I17" s="23">
        <v>92.25</v>
      </c>
      <c r="J17" s="52">
        <f t="shared" si="0"/>
        <v>0</v>
      </c>
    </row>
    <row r="18" spans="1:10" s="13" customFormat="1" ht="39.9" customHeight="1" x14ac:dyDescent="0.3">
      <c r="A18" s="23" t="s">
        <v>22</v>
      </c>
      <c r="B18" s="24" t="s">
        <v>2</v>
      </c>
      <c r="C18" s="25" t="s">
        <v>59</v>
      </c>
      <c r="D18" s="24">
        <v>405761</v>
      </c>
      <c r="E18" s="25" t="s">
        <v>67</v>
      </c>
      <c r="F18" s="24" t="s">
        <v>92</v>
      </c>
      <c r="G18" s="26">
        <v>2500</v>
      </c>
      <c r="H18" s="27"/>
      <c r="I18" s="23">
        <v>52.89</v>
      </c>
      <c r="J18" s="52">
        <f t="shared" si="0"/>
        <v>0</v>
      </c>
    </row>
    <row r="19" spans="1:10" s="13" customFormat="1" ht="39.9" customHeight="1" x14ac:dyDescent="0.3">
      <c r="A19" s="23" t="s">
        <v>23</v>
      </c>
      <c r="B19" s="24" t="s">
        <v>2</v>
      </c>
      <c r="C19" s="25" t="s">
        <v>59</v>
      </c>
      <c r="D19" s="24">
        <v>405762</v>
      </c>
      <c r="E19" s="25" t="s">
        <v>67</v>
      </c>
      <c r="F19" s="24" t="s">
        <v>61</v>
      </c>
      <c r="G19" s="26">
        <v>2200</v>
      </c>
      <c r="H19" s="27"/>
      <c r="I19" s="23">
        <v>52.89</v>
      </c>
      <c r="J19" s="52">
        <f t="shared" si="0"/>
        <v>0</v>
      </c>
    </row>
    <row r="20" spans="1:10" s="13" customFormat="1" ht="39.9" customHeight="1" x14ac:dyDescent="0.3">
      <c r="A20" s="23" t="s">
        <v>24</v>
      </c>
      <c r="B20" s="24" t="s">
        <v>2</v>
      </c>
      <c r="C20" s="25" t="s">
        <v>59</v>
      </c>
      <c r="D20" s="24">
        <v>405764</v>
      </c>
      <c r="E20" s="25" t="s">
        <v>67</v>
      </c>
      <c r="F20" s="24" t="s">
        <v>6</v>
      </c>
      <c r="G20" s="26">
        <v>2200</v>
      </c>
      <c r="H20" s="27"/>
      <c r="I20" s="23">
        <v>52.89</v>
      </c>
      <c r="J20" s="52">
        <f t="shared" si="0"/>
        <v>0</v>
      </c>
    </row>
    <row r="21" spans="1:10" s="13" customFormat="1" ht="39.9" customHeight="1" x14ac:dyDescent="0.3">
      <c r="A21" s="23" t="s">
        <v>25</v>
      </c>
      <c r="B21" s="24" t="s">
        <v>2</v>
      </c>
      <c r="C21" s="25" t="s">
        <v>59</v>
      </c>
      <c r="D21" s="24">
        <v>405763</v>
      </c>
      <c r="E21" s="25" t="s">
        <v>67</v>
      </c>
      <c r="F21" s="24" t="s">
        <v>5</v>
      </c>
      <c r="G21" s="26">
        <v>2200</v>
      </c>
      <c r="H21" s="27"/>
      <c r="I21" s="23">
        <v>52.89</v>
      </c>
      <c r="J21" s="52">
        <f t="shared" si="0"/>
        <v>0</v>
      </c>
    </row>
    <row r="22" spans="1:10" s="13" customFormat="1" ht="60" customHeight="1" x14ac:dyDescent="0.3">
      <c r="A22" s="23" t="s">
        <v>26</v>
      </c>
      <c r="B22" s="24" t="s">
        <v>2</v>
      </c>
      <c r="C22" s="25" t="s">
        <v>59</v>
      </c>
      <c r="D22" s="24">
        <v>405783</v>
      </c>
      <c r="E22" s="25" t="s">
        <v>71</v>
      </c>
      <c r="F22" s="24"/>
      <c r="G22" s="26">
        <v>27000</v>
      </c>
      <c r="H22" s="27"/>
      <c r="I22" s="23">
        <v>61.5</v>
      </c>
      <c r="J22" s="52">
        <f t="shared" si="0"/>
        <v>0</v>
      </c>
    </row>
    <row r="23" spans="1:10" s="13" customFormat="1" ht="39.9" customHeight="1" x14ac:dyDescent="0.3">
      <c r="A23" s="23" t="s">
        <v>27</v>
      </c>
      <c r="B23" s="24" t="s">
        <v>2</v>
      </c>
      <c r="C23" s="25" t="s">
        <v>72</v>
      </c>
      <c r="D23" s="24">
        <v>841504</v>
      </c>
      <c r="E23" s="25" t="s">
        <v>4</v>
      </c>
      <c r="F23" s="24" t="s">
        <v>92</v>
      </c>
      <c r="G23" s="26">
        <v>10000</v>
      </c>
      <c r="H23" s="27"/>
      <c r="I23" s="23">
        <v>49.2</v>
      </c>
      <c r="J23" s="52">
        <f t="shared" si="0"/>
        <v>0</v>
      </c>
    </row>
    <row r="24" spans="1:10" s="13" customFormat="1" ht="39.9" customHeight="1" x14ac:dyDescent="0.3">
      <c r="A24" s="23" t="s">
        <v>28</v>
      </c>
      <c r="B24" s="24" t="s">
        <v>2</v>
      </c>
      <c r="C24" s="25" t="s">
        <v>72</v>
      </c>
      <c r="D24" s="24">
        <v>841505</v>
      </c>
      <c r="E24" s="25" t="s">
        <v>4</v>
      </c>
      <c r="F24" s="24" t="s">
        <v>61</v>
      </c>
      <c r="G24" s="26">
        <v>9500</v>
      </c>
      <c r="H24" s="27"/>
      <c r="I24" s="23">
        <v>49.2</v>
      </c>
      <c r="J24" s="52">
        <f t="shared" si="0"/>
        <v>0</v>
      </c>
    </row>
    <row r="25" spans="1:10" s="13" customFormat="1" ht="39.9" customHeight="1" x14ac:dyDescent="0.3">
      <c r="A25" s="23" t="s">
        <v>29</v>
      </c>
      <c r="B25" s="24" t="s">
        <v>2</v>
      </c>
      <c r="C25" s="25" t="s">
        <v>72</v>
      </c>
      <c r="D25" s="24">
        <v>841507</v>
      </c>
      <c r="E25" s="25" t="s">
        <v>4</v>
      </c>
      <c r="F25" s="24" t="s">
        <v>6</v>
      </c>
      <c r="G25" s="26">
        <v>9500</v>
      </c>
      <c r="H25" s="27"/>
      <c r="I25" s="23">
        <v>49.2</v>
      </c>
      <c r="J25" s="52">
        <f t="shared" si="0"/>
        <v>0</v>
      </c>
    </row>
    <row r="26" spans="1:10" s="13" customFormat="1" ht="39.9" customHeight="1" x14ac:dyDescent="0.3">
      <c r="A26" s="23" t="s">
        <v>30</v>
      </c>
      <c r="B26" s="24" t="s">
        <v>2</v>
      </c>
      <c r="C26" s="25" t="s">
        <v>72</v>
      </c>
      <c r="D26" s="24">
        <v>841506</v>
      </c>
      <c r="E26" s="25" t="s">
        <v>4</v>
      </c>
      <c r="F26" s="24" t="s">
        <v>5</v>
      </c>
      <c r="G26" s="26">
        <v>9500</v>
      </c>
      <c r="H26" s="27"/>
      <c r="I26" s="23">
        <v>49.2</v>
      </c>
      <c r="J26" s="52">
        <f t="shared" si="0"/>
        <v>0</v>
      </c>
    </row>
    <row r="27" spans="1:10" s="13" customFormat="1" ht="39.9" customHeight="1" x14ac:dyDescent="0.3">
      <c r="A27" s="23" t="s">
        <v>31</v>
      </c>
      <c r="B27" s="24" t="s">
        <v>2</v>
      </c>
      <c r="C27" s="25" t="s">
        <v>62</v>
      </c>
      <c r="D27" s="24">
        <v>407716</v>
      </c>
      <c r="E27" s="25" t="s">
        <v>4</v>
      </c>
      <c r="F27" s="24" t="s">
        <v>92</v>
      </c>
      <c r="G27" s="26">
        <v>6500</v>
      </c>
      <c r="H27" s="27"/>
      <c r="I27" s="23">
        <v>92.25</v>
      </c>
      <c r="J27" s="52">
        <f t="shared" si="0"/>
        <v>0</v>
      </c>
    </row>
    <row r="28" spans="1:10" s="13" customFormat="1" ht="39.9" customHeight="1" x14ac:dyDescent="0.3">
      <c r="A28" s="23" t="s">
        <v>79</v>
      </c>
      <c r="B28" s="24" t="s">
        <v>2</v>
      </c>
      <c r="C28" s="25" t="s">
        <v>62</v>
      </c>
      <c r="D28" s="24">
        <v>407717</v>
      </c>
      <c r="E28" s="25" t="s">
        <v>4</v>
      </c>
      <c r="F28" s="24" t="s">
        <v>61</v>
      </c>
      <c r="G28" s="26">
        <v>6000</v>
      </c>
      <c r="H28" s="27"/>
      <c r="I28" s="23">
        <v>92.25</v>
      </c>
      <c r="J28" s="52">
        <f t="shared" si="0"/>
        <v>0</v>
      </c>
    </row>
    <row r="29" spans="1:10" s="13" customFormat="1" ht="39.9" customHeight="1" x14ac:dyDescent="0.3">
      <c r="A29" s="23" t="s">
        <v>80</v>
      </c>
      <c r="B29" s="24" t="s">
        <v>2</v>
      </c>
      <c r="C29" s="25" t="s">
        <v>62</v>
      </c>
      <c r="D29" s="24">
        <v>407718</v>
      </c>
      <c r="E29" s="25" t="s">
        <v>4</v>
      </c>
      <c r="F29" s="24" t="s">
        <v>5</v>
      </c>
      <c r="G29" s="26">
        <v>6000</v>
      </c>
      <c r="H29" s="27"/>
      <c r="I29" s="23">
        <v>92.25</v>
      </c>
      <c r="J29" s="52">
        <f t="shared" si="0"/>
        <v>0</v>
      </c>
    </row>
    <row r="30" spans="1:10" s="13" customFormat="1" ht="39.9" customHeight="1" x14ac:dyDescent="0.3">
      <c r="A30" s="23" t="s">
        <v>81</v>
      </c>
      <c r="B30" s="24" t="s">
        <v>2</v>
      </c>
      <c r="C30" s="25" t="s">
        <v>62</v>
      </c>
      <c r="D30" s="24">
        <v>407719</v>
      </c>
      <c r="E30" s="25" t="s">
        <v>4</v>
      </c>
      <c r="F30" s="24" t="s">
        <v>6</v>
      </c>
      <c r="G30" s="26">
        <v>6000</v>
      </c>
      <c r="H30" s="27"/>
      <c r="I30" s="23">
        <v>92.25</v>
      </c>
      <c r="J30" s="52">
        <f t="shared" si="0"/>
        <v>0</v>
      </c>
    </row>
    <row r="31" spans="1:10" s="13" customFormat="1" ht="39.9" customHeight="1" x14ac:dyDescent="0.3">
      <c r="A31" s="23" t="s">
        <v>82</v>
      </c>
      <c r="B31" s="24" t="s">
        <v>2</v>
      </c>
      <c r="C31" s="25" t="s">
        <v>60</v>
      </c>
      <c r="D31" s="24">
        <v>841769</v>
      </c>
      <c r="E31" s="25" t="s">
        <v>4</v>
      </c>
      <c r="F31" s="24" t="s">
        <v>92</v>
      </c>
      <c r="G31" s="26">
        <v>9000</v>
      </c>
      <c r="H31" s="27"/>
      <c r="I31" s="23">
        <v>24.6</v>
      </c>
      <c r="J31" s="52">
        <f t="shared" si="0"/>
        <v>0</v>
      </c>
    </row>
    <row r="32" spans="1:10" s="13" customFormat="1" ht="39.9" customHeight="1" x14ac:dyDescent="0.3">
      <c r="A32" s="23" t="s">
        <v>32</v>
      </c>
      <c r="B32" s="24" t="s">
        <v>2</v>
      </c>
      <c r="C32" s="25" t="s">
        <v>9</v>
      </c>
      <c r="D32" s="24">
        <v>841337</v>
      </c>
      <c r="E32" s="25" t="s">
        <v>4</v>
      </c>
      <c r="F32" s="24" t="s">
        <v>92</v>
      </c>
      <c r="G32" s="26">
        <v>11000</v>
      </c>
      <c r="H32" s="27"/>
      <c r="I32" s="23">
        <v>36.9</v>
      </c>
      <c r="J32" s="52">
        <f t="shared" si="0"/>
        <v>0</v>
      </c>
    </row>
    <row r="33" spans="1:10" s="13" customFormat="1" ht="39.9" customHeight="1" x14ac:dyDescent="0.3">
      <c r="A33" s="23" t="s">
        <v>33</v>
      </c>
      <c r="B33" s="24" t="s">
        <v>2</v>
      </c>
      <c r="C33" s="25" t="s">
        <v>8</v>
      </c>
      <c r="D33" s="24">
        <v>841925</v>
      </c>
      <c r="E33" s="25" t="s">
        <v>4</v>
      </c>
      <c r="F33" s="24" t="s">
        <v>92</v>
      </c>
      <c r="G33" s="26">
        <v>15000</v>
      </c>
      <c r="H33" s="27"/>
      <c r="I33" s="23">
        <v>79.95</v>
      </c>
      <c r="J33" s="52">
        <f t="shared" si="0"/>
        <v>0</v>
      </c>
    </row>
    <row r="34" spans="1:10" s="13" customFormat="1" ht="39.9" customHeight="1" x14ac:dyDescent="0.3">
      <c r="A34" s="23" t="s">
        <v>34</v>
      </c>
      <c r="B34" s="24" t="s">
        <v>2</v>
      </c>
      <c r="C34" s="25" t="s">
        <v>8</v>
      </c>
      <c r="D34" s="24">
        <v>841928</v>
      </c>
      <c r="E34" s="25" t="s">
        <v>4</v>
      </c>
      <c r="F34" s="24" t="s">
        <v>61</v>
      </c>
      <c r="G34" s="26">
        <v>9500</v>
      </c>
      <c r="H34" s="27"/>
      <c r="I34" s="23">
        <v>92.25</v>
      </c>
      <c r="J34" s="52">
        <f t="shared" si="0"/>
        <v>0</v>
      </c>
    </row>
    <row r="35" spans="1:10" s="13" customFormat="1" ht="39.9" customHeight="1" x14ac:dyDescent="0.3">
      <c r="A35" s="23" t="s">
        <v>35</v>
      </c>
      <c r="B35" s="24" t="s">
        <v>2</v>
      </c>
      <c r="C35" s="25" t="s">
        <v>8</v>
      </c>
      <c r="D35" s="24">
        <v>841927</v>
      </c>
      <c r="E35" s="25" t="s">
        <v>4</v>
      </c>
      <c r="F35" s="24" t="s">
        <v>5</v>
      </c>
      <c r="G35" s="26">
        <v>9500</v>
      </c>
      <c r="H35" s="27"/>
      <c r="I35" s="23">
        <v>92.25</v>
      </c>
      <c r="J35" s="52">
        <f t="shared" si="0"/>
        <v>0</v>
      </c>
    </row>
    <row r="36" spans="1:10" s="13" customFormat="1" ht="39.9" customHeight="1" x14ac:dyDescent="0.3">
      <c r="A36" s="23" t="s">
        <v>36</v>
      </c>
      <c r="B36" s="24" t="s">
        <v>2</v>
      </c>
      <c r="C36" s="25" t="s">
        <v>8</v>
      </c>
      <c r="D36" s="24">
        <v>841926</v>
      </c>
      <c r="E36" s="25" t="s">
        <v>4</v>
      </c>
      <c r="F36" s="24" t="s">
        <v>6</v>
      </c>
      <c r="G36" s="26">
        <v>9500</v>
      </c>
      <c r="H36" s="27"/>
      <c r="I36" s="23">
        <v>92.25</v>
      </c>
      <c r="J36" s="52">
        <f t="shared" si="0"/>
        <v>0</v>
      </c>
    </row>
    <row r="37" spans="1:10" s="13" customFormat="1" ht="39.9" customHeight="1" x14ac:dyDescent="0.3">
      <c r="A37" s="23" t="s">
        <v>83</v>
      </c>
      <c r="B37" s="24" t="s">
        <v>2</v>
      </c>
      <c r="C37" s="25" t="s">
        <v>7</v>
      </c>
      <c r="D37" s="24">
        <v>842095</v>
      </c>
      <c r="E37" s="25" t="s">
        <v>4</v>
      </c>
      <c r="F37" s="24" t="s">
        <v>92</v>
      </c>
      <c r="G37" s="26">
        <v>17000</v>
      </c>
      <c r="H37" s="27"/>
      <c r="I37" s="23">
        <v>102.09</v>
      </c>
      <c r="J37" s="52">
        <f t="shared" si="0"/>
        <v>0</v>
      </c>
    </row>
    <row r="38" spans="1:10" s="13" customFormat="1" ht="39.9" customHeight="1" x14ac:dyDescent="0.3">
      <c r="A38" s="23" t="s">
        <v>84</v>
      </c>
      <c r="B38" s="24" t="s">
        <v>2</v>
      </c>
      <c r="C38" s="25" t="s">
        <v>7</v>
      </c>
      <c r="D38" s="24">
        <v>842096</v>
      </c>
      <c r="E38" s="25" t="s">
        <v>4</v>
      </c>
      <c r="F38" s="24" t="s">
        <v>61</v>
      </c>
      <c r="G38" s="26">
        <v>6000</v>
      </c>
      <c r="H38" s="27"/>
      <c r="I38" s="23">
        <v>73.8</v>
      </c>
      <c r="J38" s="52">
        <f t="shared" si="0"/>
        <v>0</v>
      </c>
    </row>
    <row r="39" spans="1:10" s="13" customFormat="1" ht="39.9" customHeight="1" x14ac:dyDescent="0.3">
      <c r="A39" s="23" t="s">
        <v>85</v>
      </c>
      <c r="B39" s="24" t="s">
        <v>2</v>
      </c>
      <c r="C39" s="25" t="s">
        <v>7</v>
      </c>
      <c r="D39" s="24">
        <v>842097</v>
      </c>
      <c r="E39" s="25" t="s">
        <v>4</v>
      </c>
      <c r="F39" s="24" t="s">
        <v>5</v>
      </c>
      <c r="G39" s="26">
        <v>6000</v>
      </c>
      <c r="H39" s="27"/>
      <c r="I39" s="23">
        <v>73.8</v>
      </c>
      <c r="J39" s="52">
        <f t="shared" si="0"/>
        <v>0</v>
      </c>
    </row>
    <row r="40" spans="1:10" s="13" customFormat="1" ht="39.9" customHeight="1" x14ac:dyDescent="0.3">
      <c r="A40" s="23" t="s">
        <v>86</v>
      </c>
      <c r="B40" s="24" t="s">
        <v>2</v>
      </c>
      <c r="C40" s="25" t="s">
        <v>7</v>
      </c>
      <c r="D40" s="24">
        <v>842098</v>
      </c>
      <c r="E40" s="25" t="s">
        <v>4</v>
      </c>
      <c r="F40" s="24" t="s">
        <v>6</v>
      </c>
      <c r="G40" s="26">
        <v>6000</v>
      </c>
      <c r="H40" s="27"/>
      <c r="I40" s="23">
        <v>73.8</v>
      </c>
      <c r="J40" s="52">
        <f t="shared" si="0"/>
        <v>0</v>
      </c>
    </row>
    <row r="41" spans="1:10" s="13" customFormat="1" ht="39.9" customHeight="1" x14ac:dyDescent="0.3">
      <c r="A41" s="23" t="s">
        <v>37</v>
      </c>
      <c r="B41" s="24" t="s">
        <v>2</v>
      </c>
      <c r="C41" s="25" t="s">
        <v>62</v>
      </c>
      <c r="D41" s="24">
        <v>407531</v>
      </c>
      <c r="E41" s="25" t="s">
        <v>4</v>
      </c>
      <c r="F41" s="24" t="s">
        <v>92</v>
      </c>
      <c r="G41" s="26">
        <v>4500</v>
      </c>
      <c r="H41" s="27"/>
      <c r="I41" s="23">
        <v>92.25</v>
      </c>
      <c r="J41" s="52">
        <f t="shared" si="0"/>
        <v>0</v>
      </c>
    </row>
    <row r="42" spans="1:10" s="13" customFormat="1" ht="39.9" customHeight="1" x14ac:dyDescent="0.3">
      <c r="A42" s="23" t="s">
        <v>38</v>
      </c>
      <c r="B42" s="24" t="s">
        <v>2</v>
      </c>
      <c r="C42" s="25" t="s">
        <v>62</v>
      </c>
      <c r="D42" s="24">
        <v>407534</v>
      </c>
      <c r="E42" s="25" t="s">
        <v>4</v>
      </c>
      <c r="F42" s="24" t="s">
        <v>6</v>
      </c>
      <c r="G42" s="26">
        <v>4000</v>
      </c>
      <c r="H42" s="27"/>
      <c r="I42" s="23">
        <v>110.7</v>
      </c>
      <c r="J42" s="52">
        <f t="shared" ref="J42:J66" si="1">SUM(I42*H42)</f>
        <v>0</v>
      </c>
    </row>
    <row r="43" spans="1:10" s="13" customFormat="1" ht="39.9" customHeight="1" x14ac:dyDescent="0.3">
      <c r="A43" s="23" t="s">
        <v>39</v>
      </c>
      <c r="B43" s="24" t="s">
        <v>2</v>
      </c>
      <c r="C43" s="25" t="s">
        <v>62</v>
      </c>
      <c r="D43" s="24">
        <v>407532</v>
      </c>
      <c r="E43" s="25" t="s">
        <v>4</v>
      </c>
      <c r="F43" s="24" t="s">
        <v>61</v>
      </c>
      <c r="G43" s="26">
        <v>4000</v>
      </c>
      <c r="H43" s="27"/>
      <c r="I43" s="23">
        <v>110.7</v>
      </c>
      <c r="J43" s="52">
        <f t="shared" si="1"/>
        <v>0</v>
      </c>
    </row>
    <row r="44" spans="1:10" s="13" customFormat="1" ht="39.9" customHeight="1" x14ac:dyDescent="0.3">
      <c r="A44" s="23" t="s">
        <v>40</v>
      </c>
      <c r="B44" s="24" t="s">
        <v>2</v>
      </c>
      <c r="C44" s="25" t="s">
        <v>62</v>
      </c>
      <c r="D44" s="24">
        <v>407533</v>
      </c>
      <c r="E44" s="25" t="s">
        <v>4</v>
      </c>
      <c r="F44" s="24" t="s">
        <v>5</v>
      </c>
      <c r="G44" s="26">
        <v>4000</v>
      </c>
      <c r="H44" s="27"/>
      <c r="I44" s="23">
        <v>110.7</v>
      </c>
      <c r="J44" s="52">
        <f t="shared" si="1"/>
        <v>0</v>
      </c>
    </row>
    <row r="45" spans="1:10" s="13" customFormat="1" ht="39.9" customHeight="1" x14ac:dyDescent="0.3">
      <c r="A45" s="23" t="s">
        <v>41</v>
      </c>
      <c r="B45" s="24" t="s">
        <v>2</v>
      </c>
      <c r="C45" s="25" t="s">
        <v>63</v>
      </c>
      <c r="D45" s="24">
        <v>841913</v>
      </c>
      <c r="E45" s="25" t="s">
        <v>4</v>
      </c>
      <c r="F45" s="24" t="s">
        <v>92</v>
      </c>
      <c r="G45" s="26">
        <v>8000</v>
      </c>
      <c r="H45" s="27"/>
      <c r="I45" s="23">
        <v>24.6</v>
      </c>
      <c r="J45" s="52">
        <f t="shared" si="1"/>
        <v>0</v>
      </c>
    </row>
    <row r="46" spans="1:10" s="13" customFormat="1" ht="39.9" customHeight="1" x14ac:dyDescent="0.3">
      <c r="A46" s="23" t="s">
        <v>42</v>
      </c>
      <c r="B46" s="24" t="s">
        <v>2</v>
      </c>
      <c r="C46" s="25" t="s">
        <v>64</v>
      </c>
      <c r="D46" s="24">
        <v>405761</v>
      </c>
      <c r="E46" s="25" t="s">
        <v>3</v>
      </c>
      <c r="F46" s="24" t="s">
        <v>92</v>
      </c>
      <c r="G46" s="26">
        <v>2500</v>
      </c>
      <c r="H46" s="27"/>
      <c r="I46" s="23">
        <v>55.35</v>
      </c>
      <c r="J46" s="52">
        <f t="shared" si="1"/>
        <v>0</v>
      </c>
    </row>
    <row r="47" spans="1:10" s="13" customFormat="1" ht="39.9" customHeight="1" x14ac:dyDescent="0.3">
      <c r="A47" s="23" t="s">
        <v>43</v>
      </c>
      <c r="B47" s="24" t="s">
        <v>2</v>
      </c>
      <c r="C47" s="25" t="s">
        <v>64</v>
      </c>
      <c r="D47" s="24">
        <v>405762</v>
      </c>
      <c r="E47" s="25" t="s">
        <v>3</v>
      </c>
      <c r="F47" s="24" t="s">
        <v>61</v>
      </c>
      <c r="G47" s="26">
        <v>2200</v>
      </c>
      <c r="H47" s="27"/>
      <c r="I47" s="23">
        <v>55.35</v>
      </c>
      <c r="J47" s="52">
        <f t="shared" si="1"/>
        <v>0</v>
      </c>
    </row>
    <row r="48" spans="1:10" s="13" customFormat="1" ht="39.9" customHeight="1" x14ac:dyDescent="0.3">
      <c r="A48" s="23" t="s">
        <v>44</v>
      </c>
      <c r="B48" s="24" t="s">
        <v>2</v>
      </c>
      <c r="C48" s="25" t="s">
        <v>64</v>
      </c>
      <c r="D48" s="24">
        <v>405763</v>
      </c>
      <c r="E48" s="25" t="s">
        <v>3</v>
      </c>
      <c r="F48" s="24" t="s">
        <v>5</v>
      </c>
      <c r="G48" s="26">
        <v>2200</v>
      </c>
      <c r="H48" s="27"/>
      <c r="I48" s="23">
        <v>55.35</v>
      </c>
      <c r="J48" s="52">
        <f t="shared" si="1"/>
        <v>0</v>
      </c>
    </row>
    <row r="49" spans="1:10" s="13" customFormat="1" ht="39.9" customHeight="1" x14ac:dyDescent="0.3">
      <c r="A49" s="23" t="s">
        <v>45</v>
      </c>
      <c r="B49" s="24" t="s">
        <v>2</v>
      </c>
      <c r="C49" s="25" t="s">
        <v>64</v>
      </c>
      <c r="D49" s="24">
        <v>405764</v>
      </c>
      <c r="E49" s="25" t="s">
        <v>3</v>
      </c>
      <c r="F49" s="24" t="s">
        <v>6</v>
      </c>
      <c r="G49" s="26">
        <v>2200</v>
      </c>
      <c r="H49" s="27"/>
      <c r="I49" s="23">
        <v>55.35</v>
      </c>
      <c r="J49" s="52">
        <f t="shared" si="1"/>
        <v>0</v>
      </c>
    </row>
    <row r="50" spans="1:10" s="13" customFormat="1" ht="50.1" customHeight="1" x14ac:dyDescent="0.3">
      <c r="A50" s="23" t="s">
        <v>87</v>
      </c>
      <c r="B50" s="24" t="s">
        <v>2</v>
      </c>
      <c r="C50" s="25" t="s">
        <v>64</v>
      </c>
      <c r="D50" s="23">
        <v>405783</v>
      </c>
      <c r="E50" s="25" t="s">
        <v>10</v>
      </c>
      <c r="F50" s="24"/>
      <c r="G50" s="26">
        <v>27000</v>
      </c>
      <c r="H50" s="27"/>
      <c r="I50" s="23">
        <v>67.650000000000006</v>
      </c>
      <c r="J50" s="52">
        <f t="shared" si="1"/>
        <v>0</v>
      </c>
    </row>
    <row r="51" spans="1:10" s="13" customFormat="1" ht="39.9" customHeight="1" x14ac:dyDescent="0.3">
      <c r="A51" s="23" t="s">
        <v>88</v>
      </c>
      <c r="B51" s="24" t="s">
        <v>2</v>
      </c>
      <c r="C51" s="25" t="s">
        <v>65</v>
      </c>
      <c r="D51" s="24">
        <v>842015</v>
      </c>
      <c r="E51" s="25" t="s">
        <v>4</v>
      </c>
      <c r="F51" s="24" t="s">
        <v>92</v>
      </c>
      <c r="G51" s="26">
        <v>9000</v>
      </c>
      <c r="H51" s="27"/>
      <c r="I51" s="23">
        <v>43.05</v>
      </c>
      <c r="J51" s="52">
        <f t="shared" si="1"/>
        <v>0</v>
      </c>
    </row>
    <row r="52" spans="1:10" s="13" customFormat="1" ht="39.9" customHeight="1" x14ac:dyDescent="0.3">
      <c r="A52" s="23" t="s">
        <v>89</v>
      </c>
      <c r="B52" s="24" t="s">
        <v>2</v>
      </c>
      <c r="C52" s="25" t="s">
        <v>68</v>
      </c>
      <c r="D52" s="23">
        <v>842015</v>
      </c>
      <c r="E52" s="25" t="s">
        <v>4</v>
      </c>
      <c r="F52" s="24" t="s">
        <v>92</v>
      </c>
      <c r="G52" s="26">
        <v>9000</v>
      </c>
      <c r="H52" s="27"/>
      <c r="I52" s="23">
        <v>43.05</v>
      </c>
      <c r="J52" s="52">
        <f t="shared" si="1"/>
        <v>0</v>
      </c>
    </row>
    <row r="53" spans="1:10" s="13" customFormat="1" ht="39.9" customHeight="1" x14ac:dyDescent="0.3">
      <c r="A53" s="23" t="s">
        <v>90</v>
      </c>
      <c r="B53" s="24" t="s">
        <v>2</v>
      </c>
      <c r="C53" s="25" t="s">
        <v>66</v>
      </c>
      <c r="D53" s="24">
        <v>841618</v>
      </c>
      <c r="E53" s="25" t="s">
        <v>4</v>
      </c>
      <c r="F53" s="24" t="s">
        <v>92</v>
      </c>
      <c r="G53" s="26">
        <v>12000</v>
      </c>
      <c r="H53" s="27"/>
      <c r="I53" s="23">
        <v>86.1</v>
      </c>
      <c r="J53" s="52">
        <f t="shared" si="1"/>
        <v>0</v>
      </c>
    </row>
    <row r="54" spans="1:10" s="13" customFormat="1" ht="39.9" customHeight="1" x14ac:dyDescent="0.3">
      <c r="A54" s="23" t="s">
        <v>91</v>
      </c>
      <c r="B54" s="24" t="s">
        <v>2</v>
      </c>
      <c r="C54" s="25" t="s">
        <v>66</v>
      </c>
      <c r="D54" s="24">
        <v>841597</v>
      </c>
      <c r="E54" s="25" t="s">
        <v>4</v>
      </c>
      <c r="F54" s="24" t="s">
        <v>6</v>
      </c>
      <c r="G54" s="26">
        <v>4000</v>
      </c>
      <c r="H54" s="27"/>
      <c r="I54" s="23">
        <v>67.650000000000006</v>
      </c>
      <c r="J54" s="52">
        <f t="shared" si="1"/>
        <v>0</v>
      </c>
    </row>
    <row r="55" spans="1:10" s="13" customFormat="1" ht="39.9" customHeight="1" x14ac:dyDescent="0.3">
      <c r="A55" s="23" t="s">
        <v>46</v>
      </c>
      <c r="B55" s="24" t="s">
        <v>2</v>
      </c>
      <c r="C55" s="25" t="s">
        <v>66</v>
      </c>
      <c r="D55" s="24">
        <v>841596</v>
      </c>
      <c r="E55" s="25" t="s">
        <v>4</v>
      </c>
      <c r="F55" s="24" t="s">
        <v>5</v>
      </c>
      <c r="G55" s="26">
        <v>4000</v>
      </c>
      <c r="H55" s="27"/>
      <c r="I55" s="23">
        <v>67.650000000000006</v>
      </c>
      <c r="J55" s="52">
        <f t="shared" si="1"/>
        <v>0</v>
      </c>
    </row>
    <row r="56" spans="1:10" s="13" customFormat="1" ht="39.9" customHeight="1" x14ac:dyDescent="0.3">
      <c r="A56" s="23" t="s">
        <v>47</v>
      </c>
      <c r="B56" s="24" t="s">
        <v>2</v>
      </c>
      <c r="C56" s="25" t="s">
        <v>66</v>
      </c>
      <c r="D56" s="24">
        <v>841595</v>
      </c>
      <c r="E56" s="25" t="s">
        <v>4</v>
      </c>
      <c r="F56" s="24" t="s">
        <v>61</v>
      </c>
      <c r="G56" s="26">
        <v>4000</v>
      </c>
      <c r="H56" s="27"/>
      <c r="I56" s="23">
        <v>67.650000000000006</v>
      </c>
      <c r="J56" s="52">
        <f t="shared" si="1"/>
        <v>0</v>
      </c>
    </row>
    <row r="57" spans="1:10" s="13" customFormat="1" ht="39.9" customHeight="1" x14ac:dyDescent="0.3">
      <c r="A57" s="23" t="s">
        <v>48</v>
      </c>
      <c r="B57" s="24" t="s">
        <v>2</v>
      </c>
      <c r="C57" s="25" t="s">
        <v>59</v>
      </c>
      <c r="D57" s="24">
        <v>405765</v>
      </c>
      <c r="E57" s="25" t="s">
        <v>3</v>
      </c>
      <c r="F57" s="24" t="s">
        <v>92</v>
      </c>
      <c r="G57" s="26">
        <v>600</v>
      </c>
      <c r="H57" s="27"/>
      <c r="I57" s="23">
        <v>36.9</v>
      </c>
      <c r="J57" s="52">
        <f t="shared" si="1"/>
        <v>0</v>
      </c>
    </row>
    <row r="58" spans="1:10" s="13" customFormat="1" ht="39.9" customHeight="1" x14ac:dyDescent="0.3">
      <c r="A58" s="23" t="s">
        <v>49</v>
      </c>
      <c r="B58" s="24" t="s">
        <v>2</v>
      </c>
      <c r="C58" s="25" t="s">
        <v>59</v>
      </c>
      <c r="D58" s="24">
        <v>405766</v>
      </c>
      <c r="E58" s="25" t="s">
        <v>3</v>
      </c>
      <c r="F58" s="24" t="s">
        <v>61</v>
      </c>
      <c r="G58" s="26">
        <v>600</v>
      </c>
      <c r="H58" s="27"/>
      <c r="I58" s="23">
        <v>36.9</v>
      </c>
      <c r="J58" s="52">
        <f t="shared" si="1"/>
        <v>0</v>
      </c>
    </row>
    <row r="59" spans="1:10" s="13" customFormat="1" ht="39.9" customHeight="1" x14ac:dyDescent="0.3">
      <c r="A59" s="23" t="s">
        <v>50</v>
      </c>
      <c r="B59" s="24" t="s">
        <v>2</v>
      </c>
      <c r="C59" s="25" t="s">
        <v>59</v>
      </c>
      <c r="D59" s="24">
        <v>405767</v>
      </c>
      <c r="E59" s="25" t="s">
        <v>3</v>
      </c>
      <c r="F59" s="24" t="s">
        <v>5</v>
      </c>
      <c r="G59" s="26">
        <v>600</v>
      </c>
      <c r="H59" s="27"/>
      <c r="I59" s="23">
        <v>36.9</v>
      </c>
      <c r="J59" s="52">
        <f t="shared" si="1"/>
        <v>0</v>
      </c>
    </row>
    <row r="60" spans="1:10" s="13" customFormat="1" ht="39.9" customHeight="1" x14ac:dyDescent="0.3">
      <c r="A60" s="23" t="s">
        <v>51</v>
      </c>
      <c r="B60" s="24" t="s">
        <v>2</v>
      </c>
      <c r="C60" s="25" t="s">
        <v>59</v>
      </c>
      <c r="D60" s="24">
        <v>405768</v>
      </c>
      <c r="E60" s="25" t="s">
        <v>3</v>
      </c>
      <c r="F60" s="24" t="s">
        <v>6</v>
      </c>
      <c r="G60" s="26">
        <v>600</v>
      </c>
      <c r="H60" s="27"/>
      <c r="I60" s="23">
        <v>36.9</v>
      </c>
      <c r="J60" s="52">
        <f t="shared" si="1"/>
        <v>0</v>
      </c>
    </row>
    <row r="61" spans="1:10" s="13" customFormat="1" ht="39.9" customHeight="1" x14ac:dyDescent="0.3">
      <c r="A61" s="23" t="s">
        <v>52</v>
      </c>
      <c r="B61" s="24" t="s">
        <v>2</v>
      </c>
      <c r="C61" s="25" t="s">
        <v>69</v>
      </c>
      <c r="D61" s="24">
        <v>841711</v>
      </c>
      <c r="E61" s="25" t="s">
        <v>4</v>
      </c>
      <c r="F61" s="24" t="s">
        <v>92</v>
      </c>
      <c r="G61" s="28">
        <v>8000</v>
      </c>
      <c r="H61" s="27"/>
      <c r="I61" s="23">
        <v>24.6</v>
      </c>
      <c r="J61" s="52">
        <f t="shared" si="1"/>
        <v>0</v>
      </c>
    </row>
    <row r="62" spans="1:10" s="13" customFormat="1" ht="39.9" customHeight="1" x14ac:dyDescent="0.3">
      <c r="A62" s="23" t="s">
        <v>53</v>
      </c>
      <c r="B62" s="24" t="s">
        <v>2</v>
      </c>
      <c r="C62" s="25" t="s">
        <v>70</v>
      </c>
      <c r="D62" s="24">
        <v>841817</v>
      </c>
      <c r="E62" s="25" t="s">
        <v>4</v>
      </c>
      <c r="F62" s="24" t="s">
        <v>92</v>
      </c>
      <c r="G62" s="26">
        <v>28000</v>
      </c>
      <c r="H62" s="27"/>
      <c r="I62" s="23">
        <v>79.95</v>
      </c>
      <c r="J62" s="52">
        <f t="shared" si="1"/>
        <v>0</v>
      </c>
    </row>
    <row r="63" spans="1:10" s="13" customFormat="1" ht="39.9" customHeight="1" x14ac:dyDescent="0.3">
      <c r="A63" s="23" t="s">
        <v>54</v>
      </c>
      <c r="B63" s="24" t="s">
        <v>2</v>
      </c>
      <c r="C63" s="25" t="s">
        <v>70</v>
      </c>
      <c r="D63" s="24">
        <v>841819</v>
      </c>
      <c r="E63" s="25" t="s">
        <v>4</v>
      </c>
      <c r="F63" s="24" t="s">
        <v>5</v>
      </c>
      <c r="G63" s="26">
        <v>18000</v>
      </c>
      <c r="H63" s="27"/>
      <c r="I63" s="23">
        <v>79.95</v>
      </c>
      <c r="J63" s="52">
        <f t="shared" si="1"/>
        <v>0</v>
      </c>
    </row>
    <row r="64" spans="1:10" s="13" customFormat="1" ht="39.9" customHeight="1" x14ac:dyDescent="0.3">
      <c r="A64" s="23" t="s">
        <v>55</v>
      </c>
      <c r="B64" s="24" t="s">
        <v>2</v>
      </c>
      <c r="C64" s="25" t="s">
        <v>70</v>
      </c>
      <c r="D64" s="24">
        <v>841820</v>
      </c>
      <c r="E64" s="25" t="s">
        <v>4</v>
      </c>
      <c r="F64" s="24" t="s">
        <v>61</v>
      </c>
      <c r="G64" s="26">
        <v>18000</v>
      </c>
      <c r="H64" s="27"/>
      <c r="I64" s="23">
        <v>79.95</v>
      </c>
      <c r="J64" s="52">
        <f t="shared" si="1"/>
        <v>0</v>
      </c>
    </row>
    <row r="65" spans="1:10" s="13" customFormat="1" ht="39.9" customHeight="1" x14ac:dyDescent="0.3">
      <c r="A65" s="23" t="s">
        <v>56</v>
      </c>
      <c r="B65" s="24" t="s">
        <v>2</v>
      </c>
      <c r="C65" s="25" t="s">
        <v>70</v>
      </c>
      <c r="D65" s="24">
        <v>841818</v>
      </c>
      <c r="E65" s="25" t="s">
        <v>4</v>
      </c>
      <c r="F65" s="24" t="s">
        <v>6</v>
      </c>
      <c r="G65" s="26">
        <v>18000</v>
      </c>
      <c r="H65" s="27"/>
      <c r="I65" s="23">
        <v>79.95</v>
      </c>
      <c r="J65" s="52">
        <f t="shared" si="1"/>
        <v>0</v>
      </c>
    </row>
    <row r="66" spans="1:10" s="13" customFormat="1" ht="50.1" customHeight="1" x14ac:dyDescent="0.3">
      <c r="A66" s="23" t="s">
        <v>57</v>
      </c>
      <c r="B66" s="24" t="s">
        <v>2</v>
      </c>
      <c r="C66" s="25" t="s">
        <v>70</v>
      </c>
      <c r="D66" s="24">
        <v>416890</v>
      </c>
      <c r="E66" s="25" t="s">
        <v>10</v>
      </c>
      <c r="F66" s="24"/>
      <c r="G66" s="26">
        <v>100000</v>
      </c>
      <c r="H66" s="27"/>
      <c r="I66" s="23">
        <v>67.650000000000006</v>
      </c>
      <c r="J66" s="52">
        <f t="shared" si="1"/>
        <v>0</v>
      </c>
    </row>
    <row r="67" spans="1:10" customFormat="1" ht="29.4" customHeight="1" x14ac:dyDescent="0.3">
      <c r="A67" s="40" t="s">
        <v>96</v>
      </c>
      <c r="B67" s="41"/>
      <c r="C67" s="41"/>
      <c r="D67" s="41"/>
      <c r="E67" s="41"/>
      <c r="F67" s="41"/>
      <c r="G67" s="41"/>
      <c r="H67" s="41"/>
      <c r="I67" s="41"/>
      <c r="J67" s="42"/>
    </row>
    <row r="68" spans="1:10" customFormat="1" ht="39.9" customHeight="1" x14ac:dyDescent="0.3">
      <c r="A68" s="23"/>
      <c r="B68" s="43"/>
      <c r="C68" s="44"/>
      <c r="D68" s="43"/>
      <c r="E68" s="44"/>
      <c r="F68" s="43"/>
      <c r="G68" s="45"/>
      <c r="H68" s="4"/>
      <c r="I68" s="46"/>
      <c r="J68" s="53"/>
    </row>
    <row r="69" spans="1:10" customFormat="1" ht="39.9" customHeight="1" x14ac:dyDescent="0.3">
      <c r="A69" s="23"/>
      <c r="B69" s="43"/>
      <c r="C69" s="44"/>
      <c r="D69" s="43"/>
      <c r="E69" s="44"/>
      <c r="F69" s="43"/>
      <c r="G69" s="45"/>
      <c r="H69" s="4"/>
      <c r="I69" s="46"/>
      <c r="J69" s="53"/>
    </row>
    <row r="70" spans="1:10" customFormat="1" ht="39.9" customHeight="1" x14ac:dyDescent="0.3">
      <c r="A70" s="23"/>
      <c r="B70" s="43"/>
      <c r="C70" s="44"/>
      <c r="D70" s="43"/>
      <c r="E70" s="44"/>
      <c r="F70" s="43"/>
      <c r="G70" s="45"/>
      <c r="H70" s="4"/>
      <c r="I70" s="46"/>
      <c r="J70" s="53"/>
    </row>
    <row r="71" spans="1:10" customFormat="1" ht="39.9" customHeight="1" x14ac:dyDescent="0.3">
      <c r="A71" s="23"/>
      <c r="B71" s="43"/>
      <c r="C71" s="44"/>
      <c r="D71" s="43"/>
      <c r="E71" s="44"/>
      <c r="F71" s="43"/>
      <c r="G71" s="45"/>
      <c r="H71" s="4"/>
      <c r="I71" s="46"/>
      <c r="J71" s="53"/>
    </row>
    <row r="72" spans="1:10" customFormat="1" ht="39.9" customHeight="1" x14ac:dyDescent="0.3">
      <c r="A72" s="23"/>
      <c r="B72" s="43"/>
      <c r="C72" s="44"/>
      <c r="D72" s="43"/>
      <c r="E72" s="44"/>
      <c r="F72" s="43"/>
      <c r="G72" s="45"/>
      <c r="H72" s="4"/>
      <c r="I72" s="46"/>
      <c r="J72" s="53"/>
    </row>
    <row r="73" spans="1:10" customFormat="1" ht="39.9" customHeight="1" x14ac:dyDescent="0.3">
      <c r="A73" s="23"/>
      <c r="B73" s="43"/>
      <c r="C73" s="44"/>
      <c r="D73" s="43"/>
      <c r="E73" s="44"/>
      <c r="F73" s="43"/>
      <c r="G73" s="45"/>
      <c r="H73" s="4"/>
      <c r="I73" s="46"/>
      <c r="J73" s="53"/>
    </row>
    <row r="74" spans="1:10" customFormat="1" ht="39.9" customHeight="1" x14ac:dyDescent="0.3">
      <c r="A74" s="23"/>
      <c r="B74" s="43"/>
      <c r="C74" s="44"/>
      <c r="D74" s="43"/>
      <c r="E74" s="44"/>
      <c r="F74" s="43"/>
      <c r="G74" s="45"/>
      <c r="H74" s="4"/>
      <c r="I74" s="46"/>
      <c r="J74" s="53"/>
    </row>
    <row r="75" spans="1:10" customFormat="1" ht="39.9" customHeight="1" x14ac:dyDescent="0.3">
      <c r="A75" s="23"/>
      <c r="B75" s="43"/>
      <c r="C75" s="44"/>
      <c r="D75" s="43"/>
      <c r="E75" s="44"/>
      <c r="F75" s="43"/>
      <c r="G75" s="45"/>
      <c r="H75" s="4"/>
      <c r="I75" s="46"/>
      <c r="J75" s="53"/>
    </row>
    <row r="76" spans="1:10" customFormat="1" ht="39.9" customHeight="1" x14ac:dyDescent="0.3">
      <c r="A76" s="23"/>
      <c r="B76" s="43"/>
      <c r="C76" s="44"/>
      <c r="D76" s="43"/>
      <c r="E76" s="44"/>
      <c r="F76" s="43"/>
      <c r="G76" s="45"/>
      <c r="H76" s="4"/>
      <c r="I76" s="46"/>
      <c r="J76" s="53"/>
    </row>
    <row r="77" spans="1:10" customFormat="1" ht="39.9" customHeight="1" x14ac:dyDescent="0.3">
      <c r="A77" s="23"/>
      <c r="B77" s="43"/>
      <c r="C77" s="44"/>
      <c r="D77" s="43"/>
      <c r="E77" s="44"/>
      <c r="F77" s="43"/>
      <c r="G77" s="45"/>
      <c r="H77" s="4"/>
      <c r="I77" s="46"/>
      <c r="J77" s="53"/>
    </row>
    <row r="78" spans="1:10" customFormat="1" ht="39.9" customHeight="1" x14ac:dyDescent="0.3">
      <c r="A78" s="23"/>
      <c r="B78" s="43"/>
      <c r="C78" s="44"/>
      <c r="D78" s="43"/>
      <c r="E78" s="44"/>
      <c r="F78" s="43"/>
      <c r="G78" s="45"/>
      <c r="H78" s="4"/>
      <c r="I78" s="46"/>
      <c r="J78" s="53"/>
    </row>
    <row r="79" spans="1:10" customFormat="1" ht="39.9" customHeight="1" x14ac:dyDescent="0.3">
      <c r="A79" s="23"/>
      <c r="B79" s="43"/>
      <c r="C79" s="44"/>
      <c r="D79" s="43"/>
      <c r="E79" s="44"/>
      <c r="F79" s="43"/>
      <c r="G79" s="45"/>
      <c r="H79" s="4"/>
      <c r="I79" s="46"/>
      <c r="J79" s="53"/>
    </row>
    <row r="80" spans="1:10" customFormat="1" ht="39.9" customHeight="1" x14ac:dyDescent="0.3">
      <c r="A80" s="23"/>
      <c r="B80" s="43"/>
      <c r="C80" s="44"/>
      <c r="D80" s="43"/>
      <c r="E80" s="44"/>
      <c r="F80" s="43"/>
      <c r="G80" s="45"/>
      <c r="H80" s="4"/>
      <c r="I80" s="46"/>
      <c r="J80" s="53"/>
    </row>
    <row r="81" spans="1:10" customFormat="1" ht="30" customHeight="1" x14ac:dyDescent="0.3">
      <c r="A81" s="35" t="s">
        <v>97</v>
      </c>
      <c r="B81" s="35"/>
      <c r="C81" s="35"/>
      <c r="D81" s="35"/>
      <c r="E81" s="35"/>
      <c r="F81" s="35"/>
      <c r="G81" s="35"/>
      <c r="H81" s="35"/>
      <c r="I81" s="35"/>
      <c r="J81" s="54"/>
    </row>
  </sheetData>
  <mergeCells count="6">
    <mergeCell ref="A81:I81"/>
    <mergeCell ref="A2:H2"/>
    <mergeCell ref="A3:H3"/>
    <mergeCell ref="A6:J6"/>
    <mergeCell ref="A7:J7"/>
    <mergeCell ref="A67:J67"/>
  </mergeCells>
  <pageMargins left="0.47244094488188981" right="0.47244094488188981" top="0.55118110236220474" bottom="0.55118110236220474" header="0.31496062992125984" footer="0.31496062992125984"/>
  <pageSetup paperSize="9" scale="63" fitToHeight="0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Sojka</dc:creator>
  <cp:lastModifiedBy>mgr Ignacok Danuta</cp:lastModifiedBy>
  <cp:lastPrinted>2024-06-03T20:31:36Z</cp:lastPrinted>
  <dcterms:created xsi:type="dcterms:W3CDTF">2021-02-03T08:39:30Z</dcterms:created>
  <dcterms:modified xsi:type="dcterms:W3CDTF">2025-01-27T15:55:13Z</dcterms:modified>
</cp:coreProperties>
</file>