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ŚRODKI CZYSTOŚCI\"/>
    </mc:Choice>
  </mc:AlternateContent>
  <bookViews>
    <workbookView xWindow="0" yWindow="0" windowWidth="28800" windowHeight="12330"/>
  </bookViews>
  <sheets>
    <sheet name="Arkusz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5" l="1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14" i="5"/>
</calcChain>
</file>

<file path=xl/sharedStrings.xml><?xml version="1.0" encoding="utf-8"?>
<sst xmlns="http://schemas.openxmlformats.org/spreadsheetml/2006/main" count="143" uniqueCount="96">
  <si>
    <t>LP.</t>
  </si>
  <si>
    <t>PRZEDMIOT ZAMÓWIENIA</t>
  </si>
  <si>
    <t>J.M.</t>
  </si>
  <si>
    <t xml:space="preserve">ZAMAWIANA ILOŚĆ </t>
  </si>
  <si>
    <t>CENA JEDNOSTKOWA BRUTTO</t>
  </si>
  <si>
    <t>1.</t>
  </si>
  <si>
    <t>2.</t>
  </si>
  <si>
    <t>3.</t>
  </si>
  <si>
    <t>4.</t>
  </si>
  <si>
    <t>5.</t>
  </si>
  <si>
    <t>6.</t>
  </si>
  <si>
    <t>7.</t>
  </si>
  <si>
    <t>szt.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</si>
  <si>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</si>
  <si>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</si>
  <si>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</si>
  <si>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</si>
  <si>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</si>
  <si>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</si>
  <si>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</si>
  <si>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</si>
  <si>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</si>
  <si>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</si>
  <si>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</si>
  <si>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</si>
  <si>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</si>
  <si>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</si>
  <si>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</si>
  <si>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</si>
  <si>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</si>
  <si>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</si>
  <si>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</si>
  <si>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</si>
  <si>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</si>
  <si>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</si>
  <si>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</si>
  <si>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</si>
  <si>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</si>
  <si>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</si>
  <si>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</si>
  <si>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</si>
  <si>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</si>
  <si>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</si>
  <si>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</si>
  <si>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</si>
  <si>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</si>
  <si>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</si>
  <si>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Kostka zapachowa do toalet 
w opakowaniach 40 g
Wymagane minimalne parametry: kostka w plastikowym koszyczku do zawieszania w muszlach klozetowych, o właściwościach zapachowych, zapobiegających osadzaniu się kamienia, wydajna, koszyczek z możliwością wymiany w nim wkładu
</t>
  </si>
  <si>
    <t xml:space="preserve">Krem do rąk ochronny z ekstraktem z bawełny
w opakowaniach 100 ml
Wymagane minimalne parametry: przeznaczony dla skóry narażonej na częsty kontakt z detergentami, wrażliwej na zmiany temperatury, wzmacnia funkcje ochronne naskórka, wygładza i uelastycznia skórę dłoni, likwiduje uczucie szorstkości
</t>
  </si>
  <si>
    <t xml:space="preserve">Odświeżacz powietrza żelowy
w opakowaniach 150 g
Wymagane minimalne parametry: zastosowanie odświeżacz żelowy, zapewniający długie i stopniowe uwalnianie zapachu, preferowane kompozycje zapachowe: cytrusowe, kwiatowe, leśne, morskie, opakowanie wolnostjące np. w kształcie kwiatka
</t>
  </si>
  <si>
    <t xml:space="preserve">Płyn do mycia i pielęgnacji drewna i paneli podłogowych
w opakowaniach 750 ml 
Wymagane minimalne parametry: zastosowanie do mycia i pielęgnacji drewna i  paneli, usuwający zabrudzenia, zawiera naturalne woski, olejek z drzewa arganowego, płyn zabezpieczający powierzchnie przed szkodliwym wpływem wilgoci i wody oraz uszkodzeniami
</t>
  </si>
  <si>
    <t xml:space="preserve">Płyn do mycia łazienek, kabin prysznicowych
w opakowaniach 500 g 
Wymagane minimalne parametry: zastosowanie do usuwania osadów z kamienia, mydła, zacieków wodnych, do czyszczenia szkła, plastiku, powierzchni z chromu, stali nierdzewnej, glazury, terakoty, brodzików i wanien, płyn w postaci płynu lub piany, nie rysujący powierzchni, pozostawia połysk na mytej powierzchni, płyn w pojemniku ze spryskiwaczem, pH 1-4 (nierozcieńczone)
</t>
  </si>
  <si>
    <t xml:space="preserve">Płyn do mycia naczyń
w opakowaniach 450 g
Wymagane minimalne parametry: zastosowanie do ręcznego mycia naczyń, skutecznie rozpuszczający tłuszcze, ulegający biodegradacji, łagodny dla skóry - pH neutralne dla skóry, odczyn pH nie mniej niż 5,3, posiadający gęstą konsystencję, gęstość w 20 st. C nie mniej niż 1,025 kg/m³, posiadający w swej ofercie różne zapachy np. miętowy, cytrynowy, lawendowy, brzoskwiniowy itp.
</t>
  </si>
  <si>
    <t xml:space="preserve">Płyn do mycia naczyń
w opakowaniach 5000 g
Wymagane minimalne parametry: zastosowanie do ręcznego mycia naczyń, skutecznie rozpuszczający tłuszcze, ulegający biodegradacji, łagodny dla skóry - pH neutralne dla skóry, odczyn pH nie mniej niż 5,3, posiadający gęstą konsystencję, gęstość w 20 st. C nie mniej niż 1,025 kg/m³, posiadający w swej ofercie różne zapachy np. miętowy, cytrynowy, lawendowy, brzoskwiniowy itp.
</t>
  </si>
  <si>
    <t xml:space="preserve">Płyn do mycia podłóg
w opakowaniach 1 l
Wymagane minimalne parametry: neutralny środek czyszczący na bazie alkoholu do codziennej stosowania, szybko wysycha nie pozostawia smug, usuwa intensywne zabrudzenia, odczyn pH przy temp. 20 st. C 6,8 - 7,3
</t>
  </si>
  <si>
    <t xml:space="preserve">Preparat do codziennego mycia i pielęgnacji armatury łazienkowej
w opakowaniach 1 l 
Wymagane minimalne parametry: koncentrat do czyszczenia urządzeń sanitarnych, usuwa kamień, rdzę, tłuste zabrudzenia, pozostałości mydła, działa antybakteryjnie, pH pH 1 (+/-0,5), wydajność koncentratu 1 l daje nie mniej niż 400 l roztworu roboczego niezbędnego do codziennego sprzątania
</t>
  </si>
  <si>
    <t xml:space="preserve">Preparat do usuwania powłok nabłyszczających
w opakowaniu min. 5l
Wymagane minimalne parametry: zastosowanie do usuwania polimerowych powłok nabłyszczających ze  wszystkich rodzajów powierzchni np. linoleum, panelach, drewnie, kamieniu i terakocie, posiadający właściwości odtłuszczające, czyszczące powierzchnie, możliwość rozcieńczania produktu z wodą, przeznaczony do ręcznego czyszczenia powierzchni
</t>
  </si>
  <si>
    <t xml:space="preserve">Proszek zapobiegający odkładaniu się kamienia w pralce
w opakowaniach min 500 g
Wymagane minimalne parametry: proszek do pralek zapobiegający odkładaniu się kamienia, gromadzeniu się brudu i osadów z detergentów
</t>
  </si>
  <si>
    <t xml:space="preserve">Środek do mebli
w opakowaniach 300 ml
Wymagane minimalne parametry: zastosowanie do czyszczenia mebli drewnianych, w okleinie drewnianej i drewnopodobnej, zapobiegający kurzowi, nadający połysk i zabezpieczający powierzchnię czyszczoną, posiadający kompozycje zapachowe, w aerozolu, pH w temp. 20 st. C nie mniej niż 7, gęstość względna w temp. 20 st. C nie mniej niż 1.0 g/cm3
</t>
  </si>
  <si>
    <t xml:space="preserve">Środek do mycia i czyszczenia urządzeń i powierzchni sanitarnych
w opakowaniach 1 l 
Wymagane minimalne parametry: zastosowanie do gruntownego czyszczenia urzadzeń sanitarnych, kafelek, armatur, usuwający osady z kamienia wapniowego, moczu, rdzy, mydła oraz inne osady pochodzenia organicznego, preparat o właściwościach kwaśnych, odczyn 1% pH na poziomie nie więcej 1,0, zawierający w składzie m. in. kwas solny
</t>
  </si>
  <si>
    <t xml:space="preserve">Emulsja do nabłyszczania powierzchni drewnianych
w opakowaniach 1 l 
Wymagane minimalne parametry: zastosowanie do nabłyszczania powierzchni  drewnianych (parkiety, boazerie, schody drewniane), posiadająca właściwości antypoślizgowe, nadająca połysk powierzchniom, emulsja na bazie wosków i polimerów, rozcieńczony preparat nadający się do mycia bieżącego np. zmatowionych i nielakierowanych powierzchni drewnianych, gęstość nie mniej niż 1005 - 1015 kg/m3 (20 st. C), pH 8-9 środki konserwujące: Benzisothiazolinone, Sodium Pyrithione
</t>
  </si>
  <si>
    <t xml:space="preserve">Odtłuszczacz uniwersalny ze spryskiwaczem
w opakowaniach 500 ml
Wymagane minimalne parametry: gotowy do użycia preparat, czyści piekarniki, okapy, grille, szyby kominowe, silniki, rowery, sprzęt ogrodniczy, usuwa zabrudzenia z powierzchni plastikowych, płytek ceramicznych oraz innych zmywalnych powierzchni, rozpuszcza tłuszcz posiada przyjemny zapach, nadaje się do stosowania na powierzchniach mających kontakt z żywnością, roztwór wodny surfaktantów, gęstość względna 1,01 - 1,02, pH 11-13
</t>
  </si>
  <si>
    <t xml:space="preserve">Odtłuszczacz uniwersalny
w opakowaniach 5l
Wymagane minimalne parametry: gotowy do użycia preparat, czyści piekarniki, okapy, grille, szyby kominowe, silniki, rowery, sprzęt ogrodniczy, usuwa zabrudzenia z powierzchni plastikowych, płytek ceramicznych oraz innych zmywalnych powierzchni, rozpuszcza tłuszcz posiada przyjemny zapach, nadaje się do stosowania na powierzchniach mających kontakt z żywnością, roztwór wodny surfaktantów, gęstość względna 1-1,02, pH 11-13
</t>
  </si>
  <si>
    <t xml:space="preserve">Płyn do czyszczenia i dezynfekcji urządzeń sanitarnych
w opakowaniach 750 ml 
Wymagane minimalne parametry: butelka z dozownikiem typu "kaczka", środek przeznaczony do mycia i pielęgnacji armatury łazienkowej, skład: 2,2´(oktadek-9-enilimino)bisetanol (2 EO), kwas fosforowy(V), kwas amidosiarkowy(VI), 5-15% niejonowe środki powierzchniowo czynne, kompozycja zapachowa, pH 0-2
</t>
  </si>
  <si>
    <t xml:space="preserve">Płyn do czyszczenia i dezynfekcji urządzeń sanitarnych
w opakowaniach 5l 
Wymagane minimalne parametry: środek przeznaczony do mycia i pielęgnacji armatury łazienkowej, skład: 2,2´(oktadek-9-enilimino)bisetanol (2 EO), kwas fosforowy(V), kwas amidosiarkowy(VI), 5-15% niejonowe środki powierzchniowo czynne, kompozycja zapachowa, pH 0-2
</t>
  </si>
  <si>
    <t xml:space="preserve">Płyn do czyszczenia i dezynfekcji urządzeń sanitarnych
w opakowaniach 5 l 
Wymagane minimalne parametry: zastosowanie do czyszczenia i dezynfekcji urządzeń sanitarnych, zapobiegający osadzaniu się kamienia, wybielający toaletę, gęstość (w 20 st. C) nie mniej niż 1,077 g/cm3, odczyn pH nie mniej niż 13, płyn nie pozostawiający plam na czyszczonych powierzchniach, produkt zapachowy 
</t>
  </si>
  <si>
    <t xml:space="preserve">Środek do ochrony i nabłyszczania podłóg z PVC, linoleum,
w opakowaniu min. 5 l
Wymagane minimalne parametry: nabłyszająca emulsja wielofunkcyjna do podłóg z PVC, linoleum, kamienia, parkietu, gęstość nie mniej niż 1,02 g/cm3 (25 st. C), odczyn pH co najmniej 8, preparat szybkoschnacy, posiadający właściwości antypoślizgowe
</t>
  </si>
  <si>
    <t xml:space="preserve">Żelowy krążek do toalet z aplikatorem
w opakowaniach 6 krążków (36 ml)
Wymagania minimalne: krążek aplikowany bezpośrednio do wnętrza muszli toaletowej, bez konieczności jej dotykania, utrzymuje się zarówno na mokrej jak i suchej powierzchni, łatwy w użyciu, wydajny, zapewnia długotrwały, świeży zapach przy każdym spłukaniu, wystarczy na nie mniej niż 600 spłukań
</t>
  </si>
  <si>
    <t xml:space="preserve">Żel do udrażniania rur i syfonów w instalacjach kanalizacyjnych
w opakowaniach 1 l
Wymagane minimalne parametry: zastosowanie do udrażniania rur zlewozmywaków, zlewów i studzienek kanalizacyjnych w kuchni i toalecie, środek gotowy do użycia bez rozcieńczania, rozpuszczający zanieczyszczenia organiczne, nie niszczący czyszczonych powierzchni, pH nierozcieńczone w temp. 20 st. C nie mniej niż 14
</t>
  </si>
  <si>
    <t xml:space="preserve">Tabletki do czyszczenia WC
w opakowaniu min. 16 tabletek
Wymagane minimalne parametry:  tabletki o właściwościach czyszczących zabrudzenia muszli klozetowej, pisuarów i rur odpływowych WC, rozpuszczających osady z kamienia, o właściwościach odświeżających
</t>
  </si>
  <si>
    <t xml:space="preserve">Środek do usuwania powłok woskowych, akrylowych, poliuretanowych 
w opakowaniach 10 l
Wymagane minimalne parametry: środek przeznaczony do ręcznego i maszynowego usuwania zmywalnych powłok z  podłóg odpornych na działanie wody i alkalii, może być stosowany na powierzchnie wrażliwe i delikatne, np. kamienie wapienne, linoleum, lakierowany parkiet, środek słabo pieniący, posiadający właściowości zasadowe, odczyn PH na poziomie nie niższym niż 14
</t>
  </si>
  <si>
    <t xml:space="preserve">Środek do mycia i usuwania tłustych zabrudzeń 
w opakowaniach 1 l 
Wymagane minimalne parametry: koncentrat, zastosowanie do gruntownego mycia i usuwania tłustych zabrudzeń, osadów kuchennych, zabrudzeń z olejów i smarów, odczyn PH 12-13, posiadający właściowości zasadowe
</t>
  </si>
  <si>
    <r>
      <t xml:space="preserve">
</t>
    </r>
    <r>
      <rPr>
        <sz val="10"/>
        <color theme="1"/>
        <rFont val="Calibri"/>
        <family val="2"/>
        <charset val="238"/>
      </rPr>
      <t xml:space="preserve">
Preparat do usuwania naklejek 
w opakowaniach 500ml
Wymagane minimalne parametry: rozpuszcza i usuwa bez zarysowań resztki kleju po nalepkach i etykietach, rozpuszcza gumy do żucia, wosk i inne klejące powłoki
</t>
    </r>
  </si>
  <si>
    <t xml:space="preserve">Preparat do ochrony i nabłyszczania podłóg drewnianych
w opakowaniach 5 l 
Wymagane minimalne parametry: zastosowanie do nabłyszczania podłóg drewnianych bez polerowania, zabezpieczający podłogi przed uszkodzeniami mechanicznymi, zapewniający powłokę antypoślizgową, preparat utrudniający osadzaniu się brudu, chroniący podłogę przed wnikaniem wilgoci, preparat zawierający w składzie polimery
</t>
  </si>
  <si>
    <t xml:space="preserve">Preparat do ochrony i nabłyszczania paneli 
w opakowaniach 5 l 
Wymagane minimalne parametry: zastosowanie  nabłyszczania paneli bez polerowania, zabezpieczający panele przed uszkodzeniami mechanicznymi, preparat tworzący powłokę antypoślizgową, preparat utrudniający osadzaniu się brudu, chroniący podłogę przed wnikaniem wilgoci, preparat zawierający w składzie polimery
</t>
  </si>
  <si>
    <t xml:space="preserve">Preparat do codziennego mycia i pielęgnacji armatury łazienkowej
w opakowaniach 5 l 
Wymagane minimalne parametry: koncentrat do czyszczenia urządzeń sanitarnych, usuwa kamień, rdzę, tłuste zabrudzenia, pozostałości mydła, działa antybakteryjnie, pH pH 1 (+/-0,5), wydajność koncentratu 1 l daje nie mniej niż 400 l roztworu roboczego niezbędnego do codziennego sprzątania
</t>
  </si>
  <si>
    <r>
      <t>Preparat do pielęgnacji mebli, urządzeń biurowych itp ze spryskiwaczem
w opakowaniach 500 ml
Wymagane minimalne parametry: preparat w piance, posiada właściwości myjące i antystatyczne, nie pozostawia smug oraz zapobiega powstawianiu śladów palców, odczyn pH nie mniej niż 8, z</t>
    </r>
    <r>
      <rPr>
        <sz val="10"/>
        <color theme="1"/>
        <rFont val="Calibri"/>
        <family val="2"/>
        <charset val="238"/>
      </rPr>
      <t xml:space="preserve">astosowanie m.in. do czyszczenia urządzeń biurowych, monitorów LCD i TV, ekranów, wyświetlaczy, mycia mebli, glazury, powierzchni lakierowanych, ceramicznych
</t>
    </r>
  </si>
  <si>
    <t xml:space="preserve">Płyn do mycia podłóg
w opakowaniach 10 l
Wymagane minimalne parametry: neutralny środek czyszczący na bazie alkoholu do codziennej stosowania, szybko wysycha nie pozostawia smug, usuwa intensywne zabrudzenia, odczyn pH przy temp. 20 st. C 6,8 - 7,3
</t>
  </si>
  <si>
    <t xml:space="preserve">Płyn do mycia powierzchni szklanych
w opakowaniach 500 ml  
Wymagane minimalne parametry: środek przeznaczony do mycia szyb, luster, glazury, usuwa uciążliwy tłuszcz oraz brud,  nie pozostawia smug i zacieków, odczyn pH 5-7, gęstość w temp. 20 st. C nie mniej niż 990 kg/m3
</t>
  </si>
  <si>
    <t xml:space="preserve">Płyn do mycia powierzchni szklanych
w opakowaniach 10 l  
Wymagane minimalne parametry: środek przeznaczony do mycia szyb, luster, glazury, usuwa uciążliwy tłuszcz oraz brud,  nie pozostawia smug i zacieków, odczyn pH 5-7, gęstość w temp. 20 st. C nie mniej niż 990 kg/m3
</t>
  </si>
  <si>
    <t xml:space="preserve">Mleczko z wybielaczem
w opakowaniach 1001 g ml
Wymagane minimalne parametry: zastosowanie mleczko do czyszczenia powierzchni, usuwający zabrudzenia, zawierający aktywny chlor, usuwający osady z mydła, kamienia, przypalony tłuszcz i plamy z pleśni itp., nie pozostawiający smug i zacieków, nie rysuje mytej powierzchni, posiadający właściwości wybielające
</t>
  </si>
  <si>
    <t xml:space="preserve">Płyn do czyszczenia i dezynfekcji urządzeń sanitarnych
w opakowaniach 1l 
Wymagane minimalne parametry: zastosowanie do czyszczenia i dezynfekcji urządzeń sanitarnych, zapobiegający osadzaniu się kamienia, wybielający toaletę, gęstość (w 20 st. C) nie mniej niż 1,077 g/cm3, odczyn pH nie mniej niż 13, płyn nie pozostawiający plam na czyszczonych powierzchniach, produkt zapachowy 
</t>
  </si>
  <si>
    <t>Odświeżacz powietrza w aerozolu
w opakowaniach 300 ml
Wymagane minimalne parametry: zastosowanie odświeżacz powietrza w aerozolu, zapewnia zapach przyjemny, preferowane kompozycje zapachowe: lilia, lawenda, konwalia, morski, orchidea</t>
  </si>
  <si>
    <t>Płyn do mycia powierzchni
w opakowaniach 1,5 l
Wymagane minimalne parametry: zastosowanie do mycia róznych powierzchni takich jak: Uniwersalny płyn do mycia: podłóg drewnianych, lakierowanych, ceramicznych, wykładzin z tworzyw sztucznych, paneli podłogowych oraz ścian i glazury, nie wymagający spłukiwania, płyn zapachowy, odczyn pH od 5,0 do 6,0 gęstość względna 20 st. C 1,001 - 1,009 g/cm3</t>
  </si>
  <si>
    <t xml:space="preserve">OPIS PRZEDMIOTU ZAMÓWIENIA / FORMULARZ CENOWY </t>
  </si>
  <si>
    <r>
      <t xml:space="preserve">CENA ŁĄCZNA BRUTTO
</t>
    </r>
    <r>
      <rPr>
        <b/>
        <sz val="10"/>
        <color rgb="FFFF0000"/>
        <rFont val="Calibri"/>
        <family val="2"/>
        <charset val="238"/>
      </rPr>
      <t xml:space="preserve">(KOL. 4 X 5) </t>
    </r>
    <r>
      <rPr>
        <b/>
        <sz val="10"/>
        <color indexed="8"/>
        <rFont val="Calibri"/>
        <family val="2"/>
        <charset val="238"/>
      </rPr>
      <t xml:space="preserve">
 </t>
    </r>
  </si>
  <si>
    <t xml:space="preserve">ZADANIE NR 6 - DOSTAWA PŁYNÓW, PROSZKÓW DLA POTRZEB DZIAŁU ROZLICZEŃ OBIEKTÓW UNIWERSYTETU ROLNICZEGO IM. HUGONA KOŁŁĄTAJA W KRAKOWIE </t>
  </si>
  <si>
    <t>42.</t>
  </si>
  <si>
    <t>ŁĄCZNA WARTOŚĆ BRUTTO ZADANIA:</t>
  </si>
  <si>
    <t>Płyn do odświeżania powietrza
w opakowaniach 5 l 
Wymagane minimalne parametry: zastosowanie do odświeżania powietrza w sposób bezpośredniego rozpylania płynu bez rozcieńczania lub do mieszania z wodą i stosowania jako dodatek zapachowy do roztworów środków myjących zawierający kompozycje zapachowe</t>
  </si>
  <si>
    <t xml:space="preserve">Preparat do czyszczenia i konserwacji stali nierdzewnej
w opakowaniach 650 ml 
Wymagane minimalne parametry: zastosowanie do czyszczenia, konserwacji  powierzchni ze stali nierdzewnej takich jak: szafki, zmywarki, lady chłodnicze, blaszane obicia drzwi, windy, usuwający kurz, tłuste plamy, zacieki, nadający powierzchniom czyszczonym połysk, posiadający właściwości konserwujące i ochronne przed ponownym zabrudzeniem, nie rysujący powierzchni czyszczonych 
</t>
  </si>
  <si>
    <t>Preparat do pielęgnacji podłóg z drewna
opakowaniach 440 ml
Wymagane minimale parametry: woskowo rozpuszczalnikowa pasta trwale pielęgnuje i konserwuje podłogi drewniane nielakierowane, zawiera woski pochodzenia naturalnego oraz wosk pszczeli</t>
  </si>
  <si>
    <t xml:space="preserve">Płyn usuwający osad z kamienia, rdzy, mydła
w opakowaniach 500 g 
Wymagane minimalne parametry: zastosowanie płyn do mycia łazienek, usuwający osady z kamienia, rdzy, mydła, zacieki wodne, tłuste plamy, przeznaczony również do mycia powierzchni z chromu, stali nierdzewnej (zlewozmywaki kuchenne), glazury, umywalki, wanny, szkła, plastiku, armatury łazienkowej, nadający połysk, nie rysujący powierzchni, płyn zapachowy, płyn w pojemniku ze spryskiwaczem,  posiada właściwości dezynfekujące 
</t>
  </si>
  <si>
    <t>Proszek do prania tkanin kolorowych
w opakowaniach 6,825 kg lub na min. 105 prań
Wymagane minimalne parametry: zastosowanie do prania w pralkach automatycznych, do prania tkanin kolorowych, proszek zawierający kompozycje zapachowe, zapewniający ochronę dla kolorów tkanin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</si>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</sst>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1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name val="Calibri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10" fillId="0" borderId="0"/>
    <xf numFmtId="0" fontId="7" fillId="0" borderId="0"/>
    <xf numFmtId="0" fontId="6" fillId="0" borderId="0"/>
  </cellStyleXfs>
  <cellXfs count="37">
    <xf numFmtId="0" fontId="0" fillId="0" borderId="0" xfId="0"/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1" xfId="4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/>
    <xf numFmtId="164" fontId="2" fillId="0" borderId="0" xfId="0" applyNumberFormat="1" applyFont="1" applyFill="1" applyAlignment="1">
      <alignment horizontal="center" vertical="center"/>
    </xf>
    <xf numFmtId="9" fontId="1" fillId="0" borderId="0" xfId="0" applyNumberFormat="1" applyFont="1" applyFill="1" applyAlignment="1">
      <alignment horizontal="center" vertical="center"/>
    </xf>
    <xf numFmtId="0" fontId="11" fillId="0" borderId="0" xfId="0" applyFont="1" applyFill="1"/>
    <xf numFmtId="0" fontId="12" fillId="0" borderId="0" xfId="0" applyNumberFormat="1" applyFont="1" applyFill="1"/>
    <xf numFmtId="0" fontId="1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wrapText="1"/>
    </xf>
    <xf numFmtId="0" fontId="15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5" fontId="12" fillId="0" borderId="1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6" fillId="0" borderId="4" xfId="5" applyFont="1" applyBorder="1" applyAlignment="1">
      <alignment horizontal="left" vertical="center" wrapText="1"/>
    </xf>
    <xf numFmtId="0" fontId="16" fillId="0" borderId="0" xfId="5" applyFont="1" applyBorder="1" applyAlignment="1">
      <alignment horizontal="left" vertical="center" wrapText="1"/>
    </xf>
    <xf numFmtId="0" fontId="16" fillId="0" borderId="0" xfId="5" applyFont="1" applyBorder="1" applyAlignment="1">
      <alignment horizontal="left" vertical="center" wrapText="1"/>
    </xf>
  </cellXfs>
  <cellStyles count="8">
    <cellStyle name="Normalny" xfId="0" builtinId="0"/>
    <cellStyle name="Normalny 2" xfId="5"/>
    <cellStyle name="Normalny 2 2" xfId="2"/>
    <cellStyle name="Normalny 2 3" xfId="4"/>
    <cellStyle name="Normalny 3" xfId="3"/>
    <cellStyle name="Normalny 4" xfId="1"/>
    <cellStyle name="Normalny 5" xfId="6"/>
    <cellStyle name="Normalny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abSelected="1" topLeftCell="A52" workbookViewId="0">
      <selection activeCell="F57" sqref="F57"/>
    </sheetView>
  </sheetViews>
  <sheetFormatPr defaultColWidth="9.140625" defaultRowHeight="12.75"/>
  <cols>
    <col min="1" max="1" width="3.7109375" style="3" customWidth="1"/>
    <col min="2" max="2" width="53.42578125" style="18" customWidth="1"/>
    <col min="3" max="3" width="13.85546875" style="3" customWidth="1"/>
    <col min="4" max="4" width="11.85546875" style="13" customWidth="1"/>
    <col min="5" max="5" width="18.28515625" style="1" customWidth="1"/>
    <col min="6" max="6" width="18.28515625" style="2" customWidth="1"/>
    <col min="7" max="16384" width="9.140625" style="3"/>
  </cols>
  <sheetData>
    <row r="1" spans="1:6">
      <c r="A1" s="16"/>
      <c r="C1" s="16"/>
      <c r="D1" s="17"/>
    </row>
    <row r="2" spans="1:6">
      <c r="A2" s="16"/>
      <c r="C2" s="16"/>
      <c r="D2" s="17"/>
    </row>
    <row r="3" spans="1:6">
      <c r="A3" s="16"/>
      <c r="C3" s="16"/>
      <c r="D3" s="17"/>
    </row>
    <row r="4" spans="1:6">
      <c r="A4" s="16"/>
      <c r="C4" s="16"/>
      <c r="D4" s="17"/>
    </row>
    <row r="5" spans="1:6">
      <c r="A5" s="16"/>
      <c r="C5" s="16"/>
      <c r="D5" s="17"/>
    </row>
    <row r="6" spans="1:6" ht="27" customHeight="1">
      <c r="A6" s="34" t="s">
        <v>94</v>
      </c>
      <c r="B6" s="35"/>
      <c r="C6" s="35"/>
      <c r="D6" s="35"/>
      <c r="E6" s="35"/>
      <c r="F6" s="35"/>
    </row>
    <row r="7" spans="1:6" ht="31.5" customHeight="1">
      <c r="A7" s="34" t="s">
        <v>95</v>
      </c>
      <c r="B7" s="35"/>
      <c r="C7" s="35"/>
      <c r="D7" s="35"/>
      <c r="E7" s="35"/>
      <c r="F7" s="35"/>
    </row>
    <row r="8" spans="1:6" ht="15.75" customHeight="1">
      <c r="A8" s="36"/>
      <c r="B8" s="36"/>
      <c r="C8" s="36"/>
      <c r="D8" s="36"/>
      <c r="E8" s="36"/>
      <c r="F8" s="36"/>
    </row>
    <row r="9" spans="1:6">
      <c r="A9" s="19"/>
      <c r="B9" s="29"/>
      <c r="C9" s="20"/>
      <c r="D9" s="20"/>
      <c r="E9" s="21"/>
      <c r="F9" s="21"/>
    </row>
    <row r="10" spans="1:6" ht="30" customHeight="1">
      <c r="A10" s="31" t="s">
        <v>84</v>
      </c>
      <c r="B10" s="32"/>
      <c r="C10" s="32"/>
      <c r="D10" s="32"/>
      <c r="E10" s="32"/>
      <c r="F10" s="32"/>
    </row>
    <row r="11" spans="1:6" ht="30" customHeight="1">
      <c r="A11" s="31" t="s">
        <v>86</v>
      </c>
      <c r="B11" s="32"/>
      <c r="C11" s="32"/>
      <c r="D11" s="32"/>
      <c r="E11" s="32"/>
      <c r="F11" s="32"/>
    </row>
    <row r="12" spans="1:6" ht="136.5" customHeight="1">
      <c r="A12" s="22" t="s">
        <v>0</v>
      </c>
      <c r="B12" s="25" t="s">
        <v>1</v>
      </c>
      <c r="C12" s="26" t="s">
        <v>2</v>
      </c>
      <c r="D12" s="27" t="s">
        <v>3</v>
      </c>
      <c r="E12" s="23" t="s">
        <v>4</v>
      </c>
      <c r="F12" s="23" t="s">
        <v>85</v>
      </c>
    </row>
    <row r="13" spans="1:6" ht="15.75" customHeight="1">
      <c r="A13" s="24" t="s">
        <v>5</v>
      </c>
      <c r="B13" s="24" t="s">
        <v>6</v>
      </c>
      <c r="C13" s="24" t="s">
        <v>7</v>
      </c>
      <c r="D13" s="24" t="s">
        <v>8</v>
      </c>
      <c r="E13" s="24" t="s">
        <v>9</v>
      </c>
      <c r="F13" s="24" t="s">
        <v>10</v>
      </c>
    </row>
    <row r="14" spans="1:6" ht="147.75" customHeight="1">
      <c r="A14" s="9" t="s">
        <v>5</v>
      </c>
      <c r="B14" s="4" t="s">
        <v>60</v>
      </c>
      <c r="C14" s="10" t="s">
        <v>12</v>
      </c>
      <c r="D14" s="11"/>
      <c r="E14" s="28">
        <v>32.96</v>
      </c>
      <c r="F14" s="12">
        <f>SUM(D14*E14)</f>
        <v>0</v>
      </c>
    </row>
    <row r="15" spans="1:6" ht="110.1" customHeight="1">
      <c r="A15" s="9" t="s">
        <v>6</v>
      </c>
      <c r="B15" s="5" t="s">
        <v>47</v>
      </c>
      <c r="C15" s="10" t="s">
        <v>12</v>
      </c>
      <c r="D15" s="11"/>
      <c r="E15" s="28">
        <v>1.97</v>
      </c>
      <c r="F15" s="12">
        <f t="shared" ref="F15:F55" si="0">SUM(D15*E15)</f>
        <v>0</v>
      </c>
    </row>
    <row r="16" spans="1:6" ht="98.25" customHeight="1">
      <c r="A16" s="9" t="s">
        <v>7</v>
      </c>
      <c r="B16" s="6" t="s">
        <v>48</v>
      </c>
      <c r="C16" s="10" t="s">
        <v>12</v>
      </c>
      <c r="D16" s="11"/>
      <c r="E16" s="28">
        <v>4</v>
      </c>
      <c r="F16" s="12">
        <f t="shared" si="0"/>
        <v>0</v>
      </c>
    </row>
    <row r="17" spans="1:6" ht="110.1" customHeight="1">
      <c r="A17" s="9" t="s">
        <v>8</v>
      </c>
      <c r="B17" s="6" t="s">
        <v>80</v>
      </c>
      <c r="C17" s="10" t="s">
        <v>12</v>
      </c>
      <c r="D17" s="11"/>
      <c r="E17" s="28">
        <v>9.6300000000000008</v>
      </c>
      <c r="F17" s="12">
        <f t="shared" si="0"/>
        <v>0</v>
      </c>
    </row>
    <row r="18" spans="1:6" ht="104.25" customHeight="1">
      <c r="A18" s="9" t="s">
        <v>9</v>
      </c>
      <c r="B18" s="5" t="s">
        <v>82</v>
      </c>
      <c r="C18" s="10" t="s">
        <v>12</v>
      </c>
      <c r="D18" s="11"/>
      <c r="E18" s="28">
        <v>5.63</v>
      </c>
      <c r="F18" s="12">
        <f t="shared" si="0"/>
        <v>0</v>
      </c>
    </row>
    <row r="19" spans="1:6" ht="114.75" customHeight="1">
      <c r="A19" s="9" t="s">
        <v>10</v>
      </c>
      <c r="B19" s="5" t="s">
        <v>49</v>
      </c>
      <c r="C19" s="10" t="s">
        <v>12</v>
      </c>
      <c r="D19" s="11"/>
      <c r="E19" s="28">
        <v>2.99</v>
      </c>
      <c r="F19" s="12">
        <f t="shared" si="0"/>
        <v>0</v>
      </c>
    </row>
    <row r="20" spans="1:6" ht="148.5" customHeight="1">
      <c r="A20" s="9" t="s">
        <v>11</v>
      </c>
      <c r="B20" s="7" t="s">
        <v>61</v>
      </c>
      <c r="C20" s="10" t="s">
        <v>12</v>
      </c>
      <c r="D20" s="11"/>
      <c r="E20" s="28">
        <v>9.7200000000000006</v>
      </c>
      <c r="F20" s="12">
        <f t="shared" si="0"/>
        <v>0</v>
      </c>
    </row>
    <row r="21" spans="1:6" ht="144" customHeight="1">
      <c r="A21" s="9" t="s">
        <v>13</v>
      </c>
      <c r="B21" s="7" t="s">
        <v>62</v>
      </c>
      <c r="C21" s="10" t="s">
        <v>12</v>
      </c>
      <c r="D21" s="11"/>
      <c r="E21" s="28">
        <v>49.18</v>
      </c>
      <c r="F21" s="12">
        <f t="shared" si="0"/>
        <v>0</v>
      </c>
    </row>
    <row r="22" spans="1:6" ht="110.1" customHeight="1">
      <c r="A22" s="9" t="s">
        <v>14</v>
      </c>
      <c r="B22" s="6" t="s">
        <v>81</v>
      </c>
      <c r="C22" s="10" t="s">
        <v>12</v>
      </c>
      <c r="D22" s="11"/>
      <c r="E22" s="28">
        <v>8.4600000000000009</v>
      </c>
      <c r="F22" s="12">
        <f t="shared" si="0"/>
        <v>0</v>
      </c>
    </row>
    <row r="23" spans="1:6" ht="110.25" customHeight="1">
      <c r="A23" s="9" t="s">
        <v>15</v>
      </c>
      <c r="B23" s="6" t="s">
        <v>65</v>
      </c>
      <c r="C23" s="10" t="s">
        <v>12</v>
      </c>
      <c r="D23" s="11"/>
      <c r="E23" s="28">
        <v>35.369999999999997</v>
      </c>
      <c r="F23" s="12">
        <f t="shared" si="0"/>
        <v>0</v>
      </c>
    </row>
    <row r="24" spans="1:6" ht="102">
      <c r="A24" s="9" t="s">
        <v>16</v>
      </c>
      <c r="B24" s="7" t="s">
        <v>64</v>
      </c>
      <c r="C24" s="10" t="s">
        <v>12</v>
      </c>
      <c r="D24" s="11"/>
      <c r="E24" s="28">
        <v>53.01</v>
      </c>
      <c r="F24" s="12">
        <f t="shared" si="0"/>
        <v>0</v>
      </c>
    </row>
    <row r="25" spans="1:6" ht="110.1" customHeight="1">
      <c r="A25" s="9" t="s">
        <v>17</v>
      </c>
      <c r="B25" s="7" t="s">
        <v>63</v>
      </c>
      <c r="C25" s="10" t="s">
        <v>12</v>
      </c>
      <c r="D25" s="11"/>
      <c r="E25" s="28">
        <v>11.13</v>
      </c>
      <c r="F25" s="12">
        <f t="shared" si="0"/>
        <v>0</v>
      </c>
    </row>
    <row r="26" spans="1:6" ht="114.75" customHeight="1">
      <c r="A26" s="9" t="s">
        <v>18</v>
      </c>
      <c r="B26" s="5" t="s">
        <v>50</v>
      </c>
      <c r="C26" s="10" t="s">
        <v>12</v>
      </c>
      <c r="D26" s="11"/>
      <c r="E26" s="28">
        <v>9.58</v>
      </c>
      <c r="F26" s="12">
        <f t="shared" si="0"/>
        <v>0</v>
      </c>
    </row>
    <row r="27" spans="1:6" ht="121.5" customHeight="1">
      <c r="A27" s="9" t="s">
        <v>19</v>
      </c>
      <c r="B27" s="6" t="s">
        <v>51</v>
      </c>
      <c r="C27" s="10" t="s">
        <v>12</v>
      </c>
      <c r="D27" s="11"/>
      <c r="E27" s="28">
        <v>6.57</v>
      </c>
      <c r="F27" s="12">
        <f t="shared" si="0"/>
        <v>0</v>
      </c>
    </row>
    <row r="28" spans="1:6" ht="117" customHeight="1">
      <c r="A28" s="9" t="s">
        <v>20</v>
      </c>
      <c r="B28" s="5" t="s">
        <v>52</v>
      </c>
      <c r="C28" s="10" t="s">
        <v>12</v>
      </c>
      <c r="D28" s="11"/>
      <c r="E28" s="28">
        <v>3.71</v>
      </c>
      <c r="F28" s="12">
        <f t="shared" si="0"/>
        <v>0</v>
      </c>
    </row>
    <row r="29" spans="1:6" ht="129" customHeight="1">
      <c r="A29" s="9" t="s">
        <v>21</v>
      </c>
      <c r="B29" s="5" t="s">
        <v>53</v>
      </c>
      <c r="C29" s="10" t="s">
        <v>12</v>
      </c>
      <c r="D29" s="11"/>
      <c r="E29" s="28">
        <v>28.78</v>
      </c>
      <c r="F29" s="12">
        <f t="shared" si="0"/>
        <v>0</v>
      </c>
    </row>
    <row r="30" spans="1:6" ht="110.1" customHeight="1">
      <c r="A30" s="9" t="s">
        <v>22</v>
      </c>
      <c r="B30" s="6" t="s">
        <v>54</v>
      </c>
      <c r="C30" s="10" t="s">
        <v>12</v>
      </c>
      <c r="D30" s="11"/>
      <c r="E30" s="28">
        <v>21.67</v>
      </c>
      <c r="F30" s="12">
        <f t="shared" si="0"/>
        <v>0</v>
      </c>
    </row>
    <row r="31" spans="1:6" ht="110.1" customHeight="1">
      <c r="A31" s="9" t="s">
        <v>23</v>
      </c>
      <c r="B31" s="6" t="s">
        <v>77</v>
      </c>
      <c r="C31" s="10" t="s">
        <v>12</v>
      </c>
      <c r="D31" s="11"/>
      <c r="E31" s="28">
        <v>142.93</v>
      </c>
      <c r="F31" s="12">
        <f t="shared" si="0"/>
        <v>0</v>
      </c>
    </row>
    <row r="32" spans="1:6" ht="108.75" customHeight="1">
      <c r="A32" s="9" t="s">
        <v>24</v>
      </c>
      <c r="B32" s="6" t="s">
        <v>79</v>
      </c>
      <c r="C32" s="10" t="s">
        <v>12</v>
      </c>
      <c r="D32" s="11"/>
      <c r="E32" s="28">
        <v>70.36</v>
      </c>
      <c r="F32" s="12">
        <f t="shared" si="0"/>
        <v>0</v>
      </c>
    </row>
    <row r="33" spans="1:6" ht="111.75" customHeight="1">
      <c r="A33" s="9" t="s">
        <v>25</v>
      </c>
      <c r="B33" s="6" t="s">
        <v>78</v>
      </c>
      <c r="C33" s="10" t="s">
        <v>12</v>
      </c>
      <c r="D33" s="11"/>
      <c r="E33" s="28">
        <v>7.69</v>
      </c>
      <c r="F33" s="12">
        <f t="shared" si="0"/>
        <v>0</v>
      </c>
    </row>
    <row r="34" spans="1:6" ht="136.5" customHeight="1">
      <c r="A34" s="9" t="s">
        <v>26</v>
      </c>
      <c r="B34" s="6" t="s">
        <v>83</v>
      </c>
      <c r="C34" s="10" t="s">
        <v>12</v>
      </c>
      <c r="D34" s="11"/>
      <c r="E34" s="28">
        <v>6.74</v>
      </c>
      <c r="F34" s="12">
        <f t="shared" si="0"/>
        <v>0</v>
      </c>
    </row>
    <row r="35" spans="1:6" ht="119.25" customHeight="1">
      <c r="A35" s="9" t="s">
        <v>27</v>
      </c>
      <c r="B35" s="8" t="s">
        <v>89</v>
      </c>
      <c r="C35" s="10" t="s">
        <v>12</v>
      </c>
      <c r="D35" s="11"/>
      <c r="E35" s="28">
        <v>67.77</v>
      </c>
      <c r="F35" s="12">
        <f t="shared" si="0"/>
        <v>0</v>
      </c>
    </row>
    <row r="36" spans="1:6" ht="144" customHeight="1">
      <c r="A36" s="9" t="s">
        <v>28</v>
      </c>
      <c r="B36" s="6" t="s">
        <v>92</v>
      </c>
      <c r="C36" s="10" t="s">
        <v>12</v>
      </c>
      <c r="D36" s="11"/>
      <c r="E36" s="28">
        <v>6.58</v>
      </c>
      <c r="F36" s="12">
        <f t="shared" si="0"/>
        <v>0</v>
      </c>
    </row>
    <row r="37" spans="1:6" ht="110.1" customHeight="1">
      <c r="A37" s="9" t="s">
        <v>29</v>
      </c>
      <c r="B37" s="7" t="s">
        <v>55</v>
      </c>
      <c r="C37" s="10" t="s">
        <v>12</v>
      </c>
      <c r="D37" s="11"/>
      <c r="E37" s="28">
        <v>12.9</v>
      </c>
      <c r="F37" s="12">
        <f t="shared" si="0"/>
        <v>0</v>
      </c>
    </row>
    <row r="38" spans="1:6" ht="110.1" customHeight="1">
      <c r="A38" s="9" t="s">
        <v>30</v>
      </c>
      <c r="B38" s="7" t="s">
        <v>75</v>
      </c>
      <c r="C38" s="10" t="s">
        <v>12</v>
      </c>
      <c r="D38" s="11"/>
      <c r="E38" s="28">
        <v>50.97</v>
      </c>
      <c r="F38" s="12">
        <f t="shared" si="0"/>
        <v>0</v>
      </c>
    </row>
    <row r="39" spans="1:6" ht="137.25" customHeight="1">
      <c r="A39" s="9" t="s">
        <v>31</v>
      </c>
      <c r="B39" s="7" t="s">
        <v>90</v>
      </c>
      <c r="C39" s="10" t="s">
        <v>12</v>
      </c>
      <c r="D39" s="11"/>
      <c r="E39" s="28">
        <v>30.75</v>
      </c>
      <c r="F39" s="12">
        <f t="shared" si="0"/>
        <v>0</v>
      </c>
    </row>
    <row r="40" spans="1:6" ht="142.5" customHeight="1">
      <c r="A40" s="9" t="s">
        <v>32</v>
      </c>
      <c r="B40" s="5" t="s">
        <v>74</v>
      </c>
      <c r="C40" s="10" t="s">
        <v>12</v>
      </c>
      <c r="D40" s="11"/>
      <c r="E40" s="28">
        <v>96.75</v>
      </c>
      <c r="F40" s="12">
        <f t="shared" si="0"/>
        <v>0</v>
      </c>
    </row>
    <row r="41" spans="1:6" ht="143.25" customHeight="1">
      <c r="A41" s="9" t="s">
        <v>33</v>
      </c>
      <c r="B41" s="5" t="s">
        <v>73</v>
      </c>
      <c r="C41" s="10" t="s">
        <v>12</v>
      </c>
      <c r="D41" s="11"/>
      <c r="E41" s="28">
        <v>108.55</v>
      </c>
      <c r="F41" s="12">
        <f t="shared" si="0"/>
        <v>0</v>
      </c>
    </row>
    <row r="42" spans="1:6" ht="145.5" customHeight="1">
      <c r="A42" s="9" t="s">
        <v>34</v>
      </c>
      <c r="B42" s="5" t="s">
        <v>76</v>
      </c>
      <c r="C42" s="10" t="s">
        <v>12</v>
      </c>
      <c r="D42" s="11"/>
      <c r="E42" s="28">
        <v>13.16</v>
      </c>
      <c r="F42" s="12">
        <f t="shared" si="0"/>
        <v>0</v>
      </c>
    </row>
    <row r="43" spans="1:6" ht="135" customHeight="1">
      <c r="A43" s="9" t="s">
        <v>35</v>
      </c>
      <c r="B43" s="5" t="s">
        <v>91</v>
      </c>
      <c r="C43" s="10" t="s">
        <v>12</v>
      </c>
      <c r="D43" s="11"/>
      <c r="E43" s="28">
        <v>10.09</v>
      </c>
      <c r="F43" s="12">
        <f t="shared" si="0"/>
        <v>0</v>
      </c>
    </row>
    <row r="44" spans="1:6" ht="129.75" customHeight="1">
      <c r="A44" s="9" t="s">
        <v>36</v>
      </c>
      <c r="B44" s="5" t="s">
        <v>56</v>
      </c>
      <c r="C44" s="10" t="s">
        <v>12</v>
      </c>
      <c r="D44" s="11"/>
      <c r="E44" s="28">
        <v>67.12</v>
      </c>
      <c r="F44" s="12">
        <f t="shared" si="0"/>
        <v>0</v>
      </c>
    </row>
    <row r="45" spans="1:6" ht="96.75" customHeight="1">
      <c r="A45" s="9" t="s">
        <v>37</v>
      </c>
      <c r="B45" s="5" t="s">
        <v>72</v>
      </c>
      <c r="C45" s="10" t="s">
        <v>12</v>
      </c>
      <c r="D45" s="11"/>
      <c r="E45" s="28">
        <v>33.21</v>
      </c>
      <c r="F45" s="12">
        <f t="shared" si="0"/>
        <v>0</v>
      </c>
    </row>
    <row r="46" spans="1:6" ht="123.75" customHeight="1">
      <c r="A46" s="9" t="s">
        <v>38</v>
      </c>
      <c r="B46" s="8" t="s">
        <v>93</v>
      </c>
      <c r="C46" s="10" t="s">
        <v>12</v>
      </c>
      <c r="D46" s="11"/>
      <c r="E46" s="28">
        <v>44.28</v>
      </c>
      <c r="F46" s="12">
        <f t="shared" si="0"/>
        <v>0</v>
      </c>
    </row>
    <row r="47" spans="1:6" ht="91.5" customHeight="1">
      <c r="A47" s="9" t="s">
        <v>39</v>
      </c>
      <c r="B47" s="5" t="s">
        <v>57</v>
      </c>
      <c r="C47" s="10" t="s">
        <v>12</v>
      </c>
      <c r="D47" s="11"/>
      <c r="E47" s="28">
        <v>9.77</v>
      </c>
      <c r="F47" s="12">
        <f t="shared" si="0"/>
        <v>0</v>
      </c>
    </row>
    <row r="48" spans="1:6" ht="125.25" customHeight="1">
      <c r="A48" s="9" t="s">
        <v>40</v>
      </c>
      <c r="B48" s="5" t="s">
        <v>58</v>
      </c>
      <c r="C48" s="10" t="s">
        <v>12</v>
      </c>
      <c r="D48" s="11"/>
      <c r="E48" s="28">
        <v>12.4</v>
      </c>
      <c r="F48" s="12">
        <f t="shared" si="0"/>
        <v>0</v>
      </c>
    </row>
    <row r="49" spans="1:6" ht="140.25" customHeight="1">
      <c r="A49" s="9" t="s">
        <v>41</v>
      </c>
      <c r="B49" s="5" t="s">
        <v>59</v>
      </c>
      <c r="C49" s="10" t="s">
        <v>12</v>
      </c>
      <c r="D49" s="11"/>
      <c r="E49" s="28">
        <v>9.82</v>
      </c>
      <c r="F49" s="12">
        <f t="shared" si="0"/>
        <v>0</v>
      </c>
    </row>
    <row r="50" spans="1:6" ht="110.1" customHeight="1">
      <c r="A50" s="9" t="s">
        <v>42</v>
      </c>
      <c r="B50" s="5" t="s">
        <v>71</v>
      </c>
      <c r="C50" s="10" t="s">
        <v>12</v>
      </c>
      <c r="D50" s="11"/>
      <c r="E50" s="28">
        <v>14.15</v>
      </c>
      <c r="F50" s="12">
        <f t="shared" si="0"/>
        <v>0</v>
      </c>
    </row>
    <row r="51" spans="1:6" ht="110.1" customHeight="1">
      <c r="A51" s="9" t="s">
        <v>43</v>
      </c>
      <c r="B51" s="5" t="s">
        <v>66</v>
      </c>
      <c r="C51" s="10" t="s">
        <v>12</v>
      </c>
      <c r="D51" s="11"/>
      <c r="E51" s="28">
        <v>139.37</v>
      </c>
      <c r="F51" s="12">
        <f t="shared" si="0"/>
        <v>0</v>
      </c>
    </row>
    <row r="52" spans="1:6" ht="151.5" customHeight="1">
      <c r="A52" s="9" t="s">
        <v>44</v>
      </c>
      <c r="B52" s="5" t="s">
        <v>70</v>
      </c>
      <c r="C52" s="10" t="s">
        <v>12</v>
      </c>
      <c r="D52" s="11"/>
      <c r="E52" s="28">
        <v>305.04000000000002</v>
      </c>
      <c r="F52" s="12">
        <f t="shared" si="0"/>
        <v>0</v>
      </c>
    </row>
    <row r="53" spans="1:6" ht="116.25" customHeight="1">
      <c r="A53" s="9" t="s">
        <v>45</v>
      </c>
      <c r="B53" s="5" t="s">
        <v>69</v>
      </c>
      <c r="C53" s="10" t="s">
        <v>12</v>
      </c>
      <c r="D53" s="11"/>
      <c r="E53" s="28">
        <v>11.32</v>
      </c>
      <c r="F53" s="12">
        <f t="shared" si="0"/>
        <v>0</v>
      </c>
    </row>
    <row r="54" spans="1:6" ht="123.75" customHeight="1">
      <c r="A54" s="9" t="s">
        <v>46</v>
      </c>
      <c r="B54" s="5" t="s">
        <v>68</v>
      </c>
      <c r="C54" s="10" t="s">
        <v>12</v>
      </c>
      <c r="D54" s="11"/>
      <c r="E54" s="28">
        <v>20.91</v>
      </c>
      <c r="F54" s="12">
        <f t="shared" si="0"/>
        <v>0</v>
      </c>
    </row>
    <row r="55" spans="1:6" ht="110.1" customHeight="1">
      <c r="A55" s="9" t="s">
        <v>87</v>
      </c>
      <c r="B55" s="5" t="s">
        <v>67</v>
      </c>
      <c r="C55" s="10" t="s">
        <v>12</v>
      </c>
      <c r="D55" s="11"/>
      <c r="E55" s="28">
        <v>9.43</v>
      </c>
      <c r="F55" s="12">
        <f t="shared" si="0"/>
        <v>0</v>
      </c>
    </row>
    <row r="56" spans="1:6" ht="36" customHeight="1">
      <c r="A56" s="33" t="s">
        <v>88</v>
      </c>
      <c r="B56" s="33"/>
      <c r="C56" s="33"/>
      <c r="D56" s="33"/>
      <c r="E56" s="33"/>
      <c r="F56" s="30">
        <f>SUM(F14:F55)</f>
        <v>0</v>
      </c>
    </row>
    <row r="57" spans="1:6">
      <c r="F57" s="15"/>
    </row>
    <row r="58" spans="1:6">
      <c r="F58" s="14"/>
    </row>
  </sheetData>
  <mergeCells count="5">
    <mergeCell ref="A10:F10"/>
    <mergeCell ref="A11:F11"/>
    <mergeCell ref="A56:E56"/>
    <mergeCell ref="A6:F6"/>
    <mergeCell ref="A7:F7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Danuta Ignacok</dc:creator>
  <cp:lastModifiedBy>Opach Kamila</cp:lastModifiedBy>
  <cp:lastPrinted>2024-11-15T12:15:17Z</cp:lastPrinted>
  <dcterms:created xsi:type="dcterms:W3CDTF">2023-01-10T12:23:04Z</dcterms:created>
  <dcterms:modified xsi:type="dcterms:W3CDTF">2025-01-28T08:56:52Z</dcterms:modified>
</cp:coreProperties>
</file>