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MATERIAŁY EKSPLOATACYJNE\"/>
    </mc:Choice>
  </mc:AlternateContent>
  <xr:revisionPtr revIDLastSave="0" documentId="13_ncr:1_{1EC49C0B-B9BD-4617-B02C-04331B5AB7C8}" xr6:coauthVersionLast="47" xr6:coauthVersionMax="47" xr10:uidLastSave="{00000000-0000-0000-0000-000000000000}"/>
  <bookViews>
    <workbookView xWindow="-108" yWindow="-108" windowWidth="30936" windowHeight="16776" xr2:uid="{78F3A582-A21D-47C2-8453-CA40DA53A07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3" i="1" l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I11" i="1"/>
  <c r="J11" i="1" s="1"/>
</calcChain>
</file>

<file path=xl/sharedStrings.xml><?xml version="1.0" encoding="utf-8"?>
<sst xmlns="http://schemas.openxmlformats.org/spreadsheetml/2006/main" count="527" uniqueCount="181">
  <si>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</si>
  <si>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</si>
  <si>
    <t xml:space="preserve">OPIS PRZEDMIOTU ZAMÓWIENIA / FORMULARZ CENOWY </t>
  </si>
  <si>
    <t>ZADANIE NR 4 - DOSTAWA MATERIAŁÓW EKSPLOATACYJNYCH DO URZĄDZEŃ DRUKUJĄCYCH NA POTRZEBY JEDNOSTEK ORGANIZACYJNYCH UNIWERSYTETU ROLNICZEGO W KRAKOWIE</t>
  </si>
  <si>
    <t>Lp.</t>
  </si>
  <si>
    <t>Marka urządzenia</t>
  </si>
  <si>
    <t>Model urządzenia</t>
  </si>
  <si>
    <t>Kod materiału przeznaczonego do urządzenia/urządzeń wskazanego/wskazanych odpowiednio w kolumnie 3</t>
  </si>
  <si>
    <t>Typ</t>
  </si>
  <si>
    <t>Kolor</t>
  </si>
  <si>
    <r>
      <t xml:space="preserve">Minimalna wydajność </t>
    </r>
    <r>
      <rPr>
        <b/>
        <sz val="12"/>
        <color rgb="FFFF0000"/>
        <rFont val="Calibri"/>
        <family val="2"/>
        <charset val="238"/>
        <scheme val="minor"/>
      </rPr>
      <t>(podawana w stronach lub mililitrach lub znakach)</t>
    </r>
  </si>
  <si>
    <t>Szacunkowa ilość zamawianych materiałów (szt.)</t>
  </si>
  <si>
    <t>Cena jednostkowa brutto 
(w PLN)</t>
  </si>
  <si>
    <t>Wartość brutto
(w PLN) 
[kol. 8 x kol. 13]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</si>
  <si>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</si>
  <si>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</si>
  <si>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</si>
  <si>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</si>
  <si>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</si>
  <si>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</si>
  <si>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</si>
  <si>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</si>
  <si>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</si>
  <si>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</si>
  <si>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EPSON</t>
  </si>
  <si>
    <t>WorkForce Pro WF-C5790DW</t>
  </si>
  <si>
    <t xml:space="preserve"> T9441</t>
  </si>
  <si>
    <t>Tusz</t>
  </si>
  <si>
    <t>Black</t>
  </si>
  <si>
    <t>T9442</t>
  </si>
  <si>
    <t>Cyan</t>
  </si>
  <si>
    <t>T9443</t>
  </si>
  <si>
    <t xml:space="preserve">Magenta </t>
  </si>
  <si>
    <t>T9444</t>
  </si>
  <si>
    <t>Yellow</t>
  </si>
  <si>
    <t>T6716</t>
  </si>
  <si>
    <t xml:space="preserve">Pojemnik na zużyty toner </t>
  </si>
  <si>
    <t>WF-C5790DW</t>
  </si>
  <si>
    <t xml:space="preserve">T9461 </t>
  </si>
  <si>
    <t>Stylus Office BX320FW</t>
  </si>
  <si>
    <t>T1301</t>
  </si>
  <si>
    <t>T1302</t>
  </si>
  <si>
    <t>T1303</t>
  </si>
  <si>
    <t>T1304</t>
  </si>
  <si>
    <t>11.</t>
  </si>
  <si>
    <t>Ecotank 3w1 L3251</t>
  </si>
  <si>
    <t>C13T00S64A</t>
  </si>
  <si>
    <t>(zestaw)
różne kolory</t>
  </si>
  <si>
    <t>12.</t>
  </si>
  <si>
    <t>C13T945140</t>
  </si>
  <si>
    <t>13.</t>
  </si>
  <si>
    <t>C13T945240</t>
  </si>
  <si>
    <t>14.</t>
  </si>
  <si>
    <t>C13T945340</t>
  </si>
  <si>
    <t>15.</t>
  </si>
  <si>
    <t>C13T945440</t>
  </si>
  <si>
    <t>16.</t>
  </si>
  <si>
    <t>EcoTank L6580</t>
  </si>
  <si>
    <t>C13T06C44A</t>
  </si>
  <si>
    <t>17.</t>
  </si>
  <si>
    <t>C13T06C14A</t>
  </si>
  <si>
    <t>18.</t>
  </si>
  <si>
    <t>C13T06C24A</t>
  </si>
  <si>
    <t>19.</t>
  </si>
  <si>
    <t>C13T06C34A</t>
  </si>
  <si>
    <t>20.</t>
  </si>
  <si>
    <t>C12C934591</t>
  </si>
  <si>
    <t>Pojemnik na zużyty toner</t>
  </si>
  <si>
    <t>21.</t>
  </si>
  <si>
    <t>EPSON LX-300</t>
  </si>
  <si>
    <t>C13S015637</t>
  </si>
  <si>
    <t>Taśma barwiąca</t>
  </si>
  <si>
    <t>4 000 000
znaków</t>
  </si>
  <si>
    <t>22.</t>
  </si>
  <si>
    <t xml:space="preserve">EcotTank L6580 </t>
  </si>
  <si>
    <t xml:space="preserve"> ET112</t>
  </si>
  <si>
    <t>23.</t>
  </si>
  <si>
    <t>24.</t>
  </si>
  <si>
    <t>25.</t>
  </si>
  <si>
    <t>26.</t>
  </si>
  <si>
    <t>EcoTank pro L6580</t>
  </si>
  <si>
    <t xml:space="preserve">C13T00S64A  </t>
  </si>
  <si>
    <t>27.</t>
  </si>
  <si>
    <t>28.</t>
  </si>
  <si>
    <t>29.</t>
  </si>
  <si>
    <t>30.</t>
  </si>
  <si>
    <t>EcoTank L6276</t>
  </si>
  <si>
    <t>C13T03V14A</t>
  </si>
  <si>
    <t>31.</t>
  </si>
  <si>
    <t>C13T03V24A</t>
  </si>
  <si>
    <t>32.</t>
  </si>
  <si>
    <t>C13T03V34A</t>
  </si>
  <si>
    <t>33.</t>
  </si>
  <si>
    <t>C13T03V44A</t>
  </si>
  <si>
    <t>34.</t>
  </si>
  <si>
    <t>EcoTank L3251</t>
  </si>
  <si>
    <t>C13T00S14A</t>
  </si>
  <si>
    <t>35.</t>
  </si>
  <si>
    <t>C13T00S24A</t>
  </si>
  <si>
    <t>36.</t>
  </si>
  <si>
    <t>C13T00S34A</t>
  </si>
  <si>
    <t>37.</t>
  </si>
  <si>
    <t>C13T00S44A</t>
  </si>
  <si>
    <t>38.</t>
  </si>
  <si>
    <t>C13T944140</t>
  </si>
  <si>
    <t>Atrament</t>
  </si>
  <si>
    <t>39.</t>
  </si>
  <si>
    <t>C13T944240</t>
  </si>
  <si>
    <t>40.</t>
  </si>
  <si>
    <t>C13T944340</t>
  </si>
  <si>
    <t>41.</t>
  </si>
  <si>
    <t>C13T944440</t>
  </si>
  <si>
    <t>42.</t>
  </si>
  <si>
    <t>WorkForce WF-7525</t>
  </si>
  <si>
    <t xml:space="preserve">T1301 </t>
  </si>
  <si>
    <t>43.</t>
  </si>
  <si>
    <t>44.</t>
  </si>
  <si>
    <t>45.</t>
  </si>
  <si>
    <t>46.</t>
  </si>
  <si>
    <t>Ecotank ITS L15150</t>
  </si>
  <si>
    <t>PR-T06C1K</t>
  </si>
  <si>
    <t>CMYK</t>
  </si>
  <si>
    <t>47.</t>
  </si>
  <si>
    <t>C9345</t>
  </si>
  <si>
    <t xml:space="preserve">Pojemnik na zużyty tusz </t>
  </si>
  <si>
    <t>48.</t>
  </si>
  <si>
    <t>Ecotank L3266</t>
  </si>
  <si>
    <t>49.</t>
  </si>
  <si>
    <t>50.</t>
  </si>
  <si>
    <t>51.</t>
  </si>
  <si>
    <t>52.</t>
  </si>
  <si>
    <t>EcoTank L3256</t>
  </si>
  <si>
    <t>53.</t>
  </si>
  <si>
    <t>54.</t>
  </si>
  <si>
    <t>Epson L3258 A4 Color Built-In</t>
  </si>
  <si>
    <t>55.</t>
  </si>
  <si>
    <t>56.</t>
  </si>
  <si>
    <t>112CMYK</t>
  </si>
  <si>
    <t>57.</t>
  </si>
  <si>
    <t>PLOTER SURECOLOR T5200</t>
  </si>
  <si>
    <t>T6933</t>
  </si>
  <si>
    <t>350 ml</t>
  </si>
  <si>
    <t>58.</t>
  </si>
  <si>
    <t>T6931</t>
  </si>
  <si>
    <t>59.</t>
  </si>
  <si>
    <t>T6934</t>
  </si>
  <si>
    <t>60.</t>
  </si>
  <si>
    <t>T6935</t>
  </si>
  <si>
    <t xml:space="preserve">350 ml </t>
  </si>
  <si>
    <t>61.</t>
  </si>
  <si>
    <t>T6932</t>
  </si>
  <si>
    <t>62.</t>
  </si>
  <si>
    <t>EcoTank L5590</t>
  </si>
  <si>
    <t>63.</t>
  </si>
  <si>
    <t>64.</t>
  </si>
  <si>
    <t>65.</t>
  </si>
  <si>
    <t>66.</t>
  </si>
  <si>
    <t>67.</t>
  </si>
  <si>
    <t>EcoTank L15150</t>
  </si>
  <si>
    <t>68.</t>
  </si>
  <si>
    <t>69.</t>
  </si>
  <si>
    <t>70.</t>
  </si>
  <si>
    <t>71.</t>
  </si>
  <si>
    <t>EcoTank L4260</t>
  </si>
  <si>
    <t>72.</t>
  </si>
  <si>
    <t>73.</t>
  </si>
  <si>
    <t>74.</t>
  </si>
  <si>
    <t>75.</t>
  </si>
  <si>
    <t>EcoTank L3260</t>
  </si>
  <si>
    <t>76.</t>
  </si>
  <si>
    <t>77.</t>
  </si>
  <si>
    <t>78.</t>
  </si>
  <si>
    <t>79.</t>
  </si>
  <si>
    <t>80.</t>
  </si>
  <si>
    <t>81.</t>
  </si>
  <si>
    <t>82.</t>
  </si>
  <si>
    <t>83.</t>
  </si>
  <si>
    <t>ECO TANK L1250</t>
  </si>
  <si>
    <t>4 kolory Multipack</t>
  </si>
  <si>
    <t xml:space="preserve">Inne zamawiane materiały eksploatacyjne: </t>
  </si>
  <si>
    <t>Łączna wartość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</si>
</sst>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8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/>
    </xf>
    <xf numFmtId="3" fontId="10" fillId="0" borderId="5" xfId="1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/>
    <xf numFmtId="3" fontId="10" fillId="0" borderId="5" xfId="1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2" fontId="10" fillId="0" borderId="5" xfId="1" applyNumberFormat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 wrapText="1"/>
    </xf>
    <xf numFmtId="3" fontId="12" fillId="0" borderId="5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/>
    </xf>
  </cellXfs>
  <cellStyles count="2">
    <cellStyle name="Normalny" xfId="0" builtinId="0"/>
    <cellStyle name="Normalny 2" xfId="1" xr:uid="{0F048BB3-9015-4126-8304-8A8DD7A9BD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38100</xdr:rowOff>
    </xdr:from>
    <xdr:to>
      <xdr:col>1</xdr:col>
      <xdr:colOff>0</xdr:colOff>
      <xdr:row>4</xdr:row>
      <xdr:rowOff>0</xdr:rowOff>
    </xdr:to>
    <xdr:pic>
      <xdr:nvPicPr>
        <xdr:cNvPr id="2" name="Obraz 1" descr="D-01 PL_PD_SYM_CMYK">
          <a:extLst>
            <a:ext uri="{FF2B5EF4-FFF2-40B4-BE49-F238E27FC236}">
              <a16:creationId xmlns:a16="http://schemas.microsoft.com/office/drawing/2014/main" id="{96DA7ED9-326E-4A80-90AD-FD1D11112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982980"/>
          <a:ext cx="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38100</xdr:rowOff>
    </xdr:from>
    <xdr:to>
      <xdr:col>1</xdr:col>
      <xdr:colOff>0</xdr:colOff>
      <xdr:row>4</xdr:row>
      <xdr:rowOff>0</xdr:rowOff>
    </xdr:to>
    <xdr:pic>
      <xdr:nvPicPr>
        <xdr:cNvPr id="3" name="Obraz 2" descr="D-01 PL_PD_SYM_CMYK">
          <a:extLst>
            <a:ext uri="{FF2B5EF4-FFF2-40B4-BE49-F238E27FC236}">
              <a16:creationId xmlns:a16="http://schemas.microsoft.com/office/drawing/2014/main" id="{7B8BCB57-4710-408A-8014-447AFAE077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982980"/>
          <a:ext cx="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FFFAC-BBC5-4F58-A008-FF8101F49445}">
  <dimension ref="A1:J108"/>
  <sheetViews>
    <sheetView tabSelected="1" topLeftCell="A103" workbookViewId="0">
      <selection activeCell="H120" sqref="H120"/>
    </sheetView>
  </sheetViews>
  <sheetFormatPr defaultColWidth="9.109375" defaultRowHeight="15.6" x14ac:dyDescent="0.3"/>
  <cols>
    <col min="1" max="1" width="6.109375" style="13" customWidth="1"/>
    <col min="2" max="2" width="15.109375" style="36" customWidth="1"/>
    <col min="3" max="3" width="27.33203125" style="12" customWidth="1"/>
    <col min="4" max="4" width="25.5546875" style="12" customWidth="1"/>
    <col min="5" max="5" width="9.44140625" style="36" customWidth="1"/>
    <col min="6" max="6" width="13.88671875" style="12" customWidth="1"/>
    <col min="7" max="7" width="14.5546875" style="37" customWidth="1"/>
    <col min="8" max="8" width="14" style="12" customWidth="1"/>
    <col min="9" max="9" width="13.44140625" style="7" customWidth="1"/>
    <col min="10" max="10" width="16.88671875" style="7" customWidth="1"/>
    <col min="11" max="16384" width="9.109375" style="7"/>
  </cols>
  <sheetData>
    <row r="1" spans="1:10" ht="20.100000000000001" customHeight="1" x14ac:dyDescent="0.3">
      <c r="A1" s="1"/>
      <c r="B1" s="1"/>
      <c r="C1" s="1"/>
      <c r="D1" s="2"/>
      <c r="E1" s="3"/>
      <c r="F1" s="4"/>
      <c r="G1" s="5"/>
      <c r="H1" s="6"/>
    </row>
    <row r="2" spans="1:10" ht="20.100000000000001" customHeight="1" x14ac:dyDescent="0.3">
      <c r="A2" s="1"/>
      <c r="B2" s="8"/>
      <c r="C2" s="1"/>
      <c r="D2" s="2"/>
      <c r="E2" s="3"/>
      <c r="F2" s="4"/>
      <c r="G2" s="5"/>
      <c r="H2" s="9"/>
    </row>
    <row r="3" spans="1:10" s="10" customFormat="1" ht="35.1" customHeight="1" x14ac:dyDescent="0.3">
      <c r="A3" s="38" t="s">
        <v>0</v>
      </c>
      <c r="B3" s="39"/>
      <c r="C3" s="39"/>
      <c r="D3" s="39"/>
      <c r="E3" s="39"/>
      <c r="F3" s="39"/>
      <c r="G3" s="39"/>
      <c r="H3" s="39"/>
    </row>
    <row r="4" spans="1:10" s="10" customFormat="1" ht="35.1" customHeight="1" x14ac:dyDescent="0.3">
      <c r="A4" s="38" t="s">
        <v>1</v>
      </c>
      <c r="B4" s="39"/>
      <c r="C4" s="39"/>
      <c r="D4" s="39"/>
      <c r="E4" s="39"/>
      <c r="F4" s="39"/>
      <c r="G4" s="39"/>
      <c r="H4" s="39"/>
    </row>
    <row r="5" spans="1:10" s="10" customFormat="1" ht="35.1" customHeight="1" x14ac:dyDescent="0.3">
      <c r="A5" s="11"/>
      <c r="B5" s="11"/>
      <c r="C5" s="11"/>
      <c r="D5" s="11"/>
      <c r="E5" s="11"/>
      <c r="F5" s="11"/>
      <c r="G5" s="11"/>
      <c r="H5" s="11"/>
    </row>
    <row r="6" spans="1:10" x14ac:dyDescent="0.3">
      <c r="A6" s="12"/>
      <c r="B6" s="12"/>
      <c r="C6" s="13"/>
      <c r="D6" s="13"/>
      <c r="E6" s="13"/>
      <c r="F6" s="13"/>
      <c r="G6" s="14"/>
      <c r="I6" s="15"/>
      <c r="J6" s="16"/>
    </row>
    <row r="7" spans="1:10" ht="30.75" customHeight="1" x14ac:dyDescent="0.3">
      <c r="A7" s="40" t="s">
        <v>2</v>
      </c>
      <c r="B7" s="41"/>
      <c r="C7" s="41"/>
      <c r="D7" s="41"/>
      <c r="E7" s="41"/>
      <c r="F7" s="41"/>
      <c r="G7" s="41"/>
      <c r="H7" s="41"/>
      <c r="I7" s="41"/>
      <c r="J7" s="42"/>
    </row>
    <row r="8" spans="1:10" ht="29.25" customHeight="1" x14ac:dyDescent="0.3">
      <c r="A8" s="43" t="s">
        <v>3</v>
      </c>
      <c r="B8" s="43"/>
      <c r="C8" s="43"/>
      <c r="D8" s="43"/>
      <c r="E8" s="43"/>
      <c r="F8" s="43"/>
      <c r="G8" s="43"/>
      <c r="H8" s="43"/>
      <c r="I8" s="43"/>
      <c r="J8" s="43"/>
    </row>
    <row r="9" spans="1:10" s="12" customFormat="1" ht="159.9" customHeight="1" x14ac:dyDescent="0.3">
      <c r="A9" s="17" t="s">
        <v>4</v>
      </c>
      <c r="B9" s="18" t="s">
        <v>5</v>
      </c>
      <c r="C9" s="18" t="s">
        <v>6</v>
      </c>
      <c r="D9" s="18" t="s">
        <v>7</v>
      </c>
      <c r="E9" s="17" t="s">
        <v>8</v>
      </c>
      <c r="F9" s="17" t="s">
        <v>9</v>
      </c>
      <c r="G9" s="19" t="s">
        <v>10</v>
      </c>
      <c r="H9" s="18" t="s">
        <v>11</v>
      </c>
      <c r="I9" s="20" t="s">
        <v>12</v>
      </c>
      <c r="J9" s="18" t="s">
        <v>13</v>
      </c>
    </row>
    <row r="10" spans="1:10" ht="15.75" customHeight="1" x14ac:dyDescent="0.3">
      <c r="A10" s="17" t="s">
        <v>14</v>
      </c>
      <c r="B10" s="17" t="s">
        <v>15</v>
      </c>
      <c r="C10" s="17" t="s">
        <v>16</v>
      </c>
      <c r="D10" s="17" t="s">
        <v>17</v>
      </c>
      <c r="E10" s="17" t="s">
        <v>18</v>
      </c>
      <c r="F10" s="17" t="s">
        <v>19</v>
      </c>
      <c r="G10" s="21" t="s">
        <v>20</v>
      </c>
      <c r="H10" s="17" t="s">
        <v>21</v>
      </c>
      <c r="I10" s="17" t="s">
        <v>22</v>
      </c>
      <c r="J10" s="17" t="s">
        <v>23</v>
      </c>
    </row>
    <row r="11" spans="1:10" ht="39.9" customHeight="1" x14ac:dyDescent="0.3">
      <c r="A11" s="22" t="s">
        <v>14</v>
      </c>
      <c r="B11" s="23" t="s">
        <v>24</v>
      </c>
      <c r="C11" s="23" t="s">
        <v>25</v>
      </c>
      <c r="D11" s="24" t="s">
        <v>26</v>
      </c>
      <c r="E11" s="23" t="s">
        <v>27</v>
      </c>
      <c r="F11" s="24" t="s">
        <v>28</v>
      </c>
      <c r="G11" s="25">
        <v>3000</v>
      </c>
      <c r="H11" s="17"/>
      <c r="I11" s="26">
        <f>201.72</f>
        <v>201.72</v>
      </c>
      <c r="J11" s="27">
        <f t="shared" ref="J11:J42" si="0">SUM(H11*I11)</f>
        <v>0</v>
      </c>
    </row>
    <row r="12" spans="1:10" ht="39.9" customHeight="1" x14ac:dyDescent="0.3">
      <c r="A12" s="22" t="s">
        <v>15</v>
      </c>
      <c r="B12" s="23" t="s">
        <v>24</v>
      </c>
      <c r="C12" s="23" t="s">
        <v>25</v>
      </c>
      <c r="D12" s="24" t="s">
        <v>29</v>
      </c>
      <c r="E12" s="23" t="s">
        <v>27</v>
      </c>
      <c r="F12" s="24" t="s">
        <v>30</v>
      </c>
      <c r="G12" s="25">
        <v>3000</v>
      </c>
      <c r="H12" s="17"/>
      <c r="I12" s="26">
        <v>250.92</v>
      </c>
      <c r="J12" s="27">
        <f t="shared" si="0"/>
        <v>0</v>
      </c>
    </row>
    <row r="13" spans="1:10" ht="39.9" customHeight="1" x14ac:dyDescent="0.3">
      <c r="A13" s="22" t="s">
        <v>16</v>
      </c>
      <c r="B13" s="23" t="s">
        <v>24</v>
      </c>
      <c r="C13" s="23" t="s">
        <v>25</v>
      </c>
      <c r="D13" s="24" t="s">
        <v>31</v>
      </c>
      <c r="E13" s="23" t="s">
        <v>27</v>
      </c>
      <c r="F13" s="24" t="s">
        <v>32</v>
      </c>
      <c r="G13" s="25">
        <v>3000</v>
      </c>
      <c r="H13" s="17"/>
      <c r="I13" s="26">
        <v>250.92</v>
      </c>
      <c r="J13" s="27">
        <f t="shared" si="0"/>
        <v>0</v>
      </c>
    </row>
    <row r="14" spans="1:10" ht="39.9" customHeight="1" x14ac:dyDescent="0.3">
      <c r="A14" s="22" t="s">
        <v>17</v>
      </c>
      <c r="B14" s="23" t="s">
        <v>24</v>
      </c>
      <c r="C14" s="23" t="s">
        <v>25</v>
      </c>
      <c r="D14" s="24" t="s">
        <v>33</v>
      </c>
      <c r="E14" s="23" t="s">
        <v>27</v>
      </c>
      <c r="F14" s="24" t="s">
        <v>34</v>
      </c>
      <c r="G14" s="25">
        <v>3000</v>
      </c>
      <c r="H14" s="17"/>
      <c r="I14" s="26">
        <v>250.92</v>
      </c>
      <c r="J14" s="27">
        <f t="shared" si="0"/>
        <v>0</v>
      </c>
    </row>
    <row r="15" spans="1:10" ht="60" customHeight="1" x14ac:dyDescent="0.3">
      <c r="A15" s="22" t="s">
        <v>18</v>
      </c>
      <c r="B15" s="23" t="s">
        <v>24</v>
      </c>
      <c r="C15" s="23" t="s">
        <v>25</v>
      </c>
      <c r="D15" s="24" t="s">
        <v>35</v>
      </c>
      <c r="E15" s="23" t="s">
        <v>36</v>
      </c>
      <c r="F15" s="24"/>
      <c r="G15" s="25">
        <v>50000</v>
      </c>
      <c r="H15" s="17"/>
      <c r="I15" s="26">
        <v>125.46</v>
      </c>
      <c r="J15" s="27">
        <f t="shared" si="0"/>
        <v>0</v>
      </c>
    </row>
    <row r="16" spans="1:10" ht="39.9" customHeight="1" x14ac:dyDescent="0.3">
      <c r="A16" s="22" t="s">
        <v>19</v>
      </c>
      <c r="B16" s="23" t="s">
        <v>24</v>
      </c>
      <c r="C16" s="23" t="s">
        <v>37</v>
      </c>
      <c r="D16" s="24" t="s">
        <v>38</v>
      </c>
      <c r="E16" s="23" t="s">
        <v>27</v>
      </c>
      <c r="F16" s="24" t="s">
        <v>28</v>
      </c>
      <c r="G16" s="25">
        <v>3000</v>
      </c>
      <c r="H16" s="17"/>
      <c r="I16" s="26">
        <v>510.45</v>
      </c>
      <c r="J16" s="27">
        <f t="shared" si="0"/>
        <v>0</v>
      </c>
    </row>
    <row r="17" spans="1:10" ht="39.9" customHeight="1" x14ac:dyDescent="0.3">
      <c r="A17" s="22" t="s">
        <v>20</v>
      </c>
      <c r="B17" s="23" t="s">
        <v>24</v>
      </c>
      <c r="C17" s="23" t="s">
        <v>39</v>
      </c>
      <c r="D17" s="24" t="s">
        <v>40</v>
      </c>
      <c r="E17" s="23" t="s">
        <v>27</v>
      </c>
      <c r="F17" s="24" t="s">
        <v>28</v>
      </c>
      <c r="G17" s="25">
        <v>945</v>
      </c>
      <c r="H17" s="17"/>
      <c r="I17" s="26">
        <v>14.76</v>
      </c>
      <c r="J17" s="27">
        <f t="shared" si="0"/>
        <v>0</v>
      </c>
    </row>
    <row r="18" spans="1:10" ht="39.9" customHeight="1" x14ac:dyDescent="0.3">
      <c r="A18" s="22" t="s">
        <v>21</v>
      </c>
      <c r="B18" s="23" t="s">
        <v>24</v>
      </c>
      <c r="C18" s="23" t="s">
        <v>39</v>
      </c>
      <c r="D18" s="24" t="s">
        <v>41</v>
      </c>
      <c r="E18" s="23" t="s">
        <v>27</v>
      </c>
      <c r="F18" s="24" t="s">
        <v>30</v>
      </c>
      <c r="G18" s="25">
        <v>765</v>
      </c>
      <c r="H18" s="17"/>
      <c r="I18" s="26">
        <v>14.76</v>
      </c>
      <c r="J18" s="27">
        <f t="shared" si="0"/>
        <v>0</v>
      </c>
    </row>
    <row r="19" spans="1:10" ht="39.9" customHeight="1" x14ac:dyDescent="0.3">
      <c r="A19" s="22" t="s">
        <v>22</v>
      </c>
      <c r="B19" s="23" t="s">
        <v>24</v>
      </c>
      <c r="C19" s="23" t="s">
        <v>39</v>
      </c>
      <c r="D19" s="24" t="s">
        <v>42</v>
      </c>
      <c r="E19" s="23" t="s">
        <v>27</v>
      </c>
      <c r="F19" s="24" t="s">
        <v>32</v>
      </c>
      <c r="G19" s="25">
        <v>765</v>
      </c>
      <c r="H19" s="17"/>
      <c r="I19" s="26">
        <v>14.76</v>
      </c>
      <c r="J19" s="27">
        <f t="shared" si="0"/>
        <v>0</v>
      </c>
    </row>
    <row r="20" spans="1:10" ht="39.9" customHeight="1" x14ac:dyDescent="0.3">
      <c r="A20" s="22" t="s">
        <v>23</v>
      </c>
      <c r="B20" s="23" t="s">
        <v>24</v>
      </c>
      <c r="C20" s="23" t="s">
        <v>39</v>
      </c>
      <c r="D20" s="24" t="s">
        <v>43</v>
      </c>
      <c r="E20" s="23" t="s">
        <v>27</v>
      </c>
      <c r="F20" s="24" t="s">
        <v>34</v>
      </c>
      <c r="G20" s="25">
        <v>765</v>
      </c>
      <c r="H20" s="17"/>
      <c r="I20" s="26">
        <v>14.76</v>
      </c>
      <c r="J20" s="27">
        <f t="shared" si="0"/>
        <v>0</v>
      </c>
    </row>
    <row r="21" spans="1:10" ht="39.9" customHeight="1" x14ac:dyDescent="0.3">
      <c r="A21" s="22" t="s">
        <v>44</v>
      </c>
      <c r="B21" s="23" t="s">
        <v>24</v>
      </c>
      <c r="C21" s="23" t="s">
        <v>45</v>
      </c>
      <c r="D21" s="24" t="s">
        <v>46</v>
      </c>
      <c r="E21" s="23" t="s">
        <v>27</v>
      </c>
      <c r="F21" s="23" t="s">
        <v>47</v>
      </c>
      <c r="G21" s="25">
        <v>27000</v>
      </c>
      <c r="H21" s="17"/>
      <c r="I21" s="26">
        <v>135.30000000000001</v>
      </c>
      <c r="J21" s="27">
        <f t="shared" si="0"/>
        <v>0</v>
      </c>
    </row>
    <row r="22" spans="1:10" ht="39.9" customHeight="1" x14ac:dyDescent="0.3">
      <c r="A22" s="22" t="s">
        <v>48</v>
      </c>
      <c r="B22" s="23" t="s">
        <v>24</v>
      </c>
      <c r="C22" s="23" t="s">
        <v>37</v>
      </c>
      <c r="D22" s="24" t="s">
        <v>49</v>
      </c>
      <c r="E22" s="23" t="s">
        <v>27</v>
      </c>
      <c r="F22" s="24" t="s">
        <v>28</v>
      </c>
      <c r="G22" s="25">
        <v>5000</v>
      </c>
      <c r="H22" s="17"/>
      <c r="I22" s="26">
        <v>86.1</v>
      </c>
      <c r="J22" s="27">
        <f t="shared" si="0"/>
        <v>0</v>
      </c>
    </row>
    <row r="23" spans="1:10" ht="39.9" customHeight="1" x14ac:dyDescent="0.3">
      <c r="A23" s="22" t="s">
        <v>50</v>
      </c>
      <c r="B23" s="23" t="s">
        <v>24</v>
      </c>
      <c r="C23" s="23" t="s">
        <v>37</v>
      </c>
      <c r="D23" s="24" t="s">
        <v>51</v>
      </c>
      <c r="E23" s="23" t="s">
        <v>27</v>
      </c>
      <c r="F23" s="24" t="s">
        <v>30</v>
      </c>
      <c r="G23" s="25">
        <v>5000</v>
      </c>
      <c r="H23" s="17"/>
      <c r="I23" s="26">
        <v>79.95</v>
      </c>
      <c r="J23" s="27">
        <f t="shared" si="0"/>
        <v>0</v>
      </c>
    </row>
    <row r="24" spans="1:10" ht="39.9" customHeight="1" x14ac:dyDescent="0.3">
      <c r="A24" s="22" t="s">
        <v>52</v>
      </c>
      <c r="B24" s="23" t="s">
        <v>24</v>
      </c>
      <c r="C24" s="23" t="s">
        <v>37</v>
      </c>
      <c r="D24" s="24" t="s">
        <v>53</v>
      </c>
      <c r="E24" s="23" t="s">
        <v>27</v>
      </c>
      <c r="F24" s="24" t="s">
        <v>32</v>
      </c>
      <c r="G24" s="25">
        <v>5000</v>
      </c>
      <c r="H24" s="17"/>
      <c r="I24" s="26">
        <v>79.95</v>
      </c>
      <c r="J24" s="27">
        <f t="shared" si="0"/>
        <v>0</v>
      </c>
    </row>
    <row r="25" spans="1:10" ht="39.9" customHeight="1" x14ac:dyDescent="0.3">
      <c r="A25" s="22" t="s">
        <v>54</v>
      </c>
      <c r="B25" s="23" t="s">
        <v>24</v>
      </c>
      <c r="C25" s="23" t="s">
        <v>37</v>
      </c>
      <c r="D25" s="24" t="s">
        <v>55</v>
      </c>
      <c r="E25" s="23" t="s">
        <v>27</v>
      </c>
      <c r="F25" s="24" t="s">
        <v>34</v>
      </c>
      <c r="G25" s="25">
        <v>5000</v>
      </c>
      <c r="H25" s="17"/>
      <c r="I25" s="26">
        <v>79.95</v>
      </c>
      <c r="J25" s="27">
        <f t="shared" si="0"/>
        <v>0</v>
      </c>
    </row>
    <row r="26" spans="1:10" ht="39.9" customHeight="1" x14ac:dyDescent="0.3">
      <c r="A26" s="22" t="s">
        <v>56</v>
      </c>
      <c r="B26" s="23" t="s">
        <v>24</v>
      </c>
      <c r="C26" s="23" t="s">
        <v>57</v>
      </c>
      <c r="D26" s="24" t="s">
        <v>58</v>
      </c>
      <c r="E26" s="23" t="s">
        <v>27</v>
      </c>
      <c r="F26" s="24" t="s">
        <v>34</v>
      </c>
      <c r="G26" s="25">
        <v>6000</v>
      </c>
      <c r="H26" s="17"/>
      <c r="I26" s="26">
        <v>60.27</v>
      </c>
      <c r="J26" s="27">
        <f t="shared" si="0"/>
        <v>0</v>
      </c>
    </row>
    <row r="27" spans="1:10" ht="39.9" customHeight="1" x14ac:dyDescent="0.3">
      <c r="A27" s="22" t="s">
        <v>59</v>
      </c>
      <c r="B27" s="23" t="s">
        <v>24</v>
      </c>
      <c r="C27" s="23" t="s">
        <v>57</v>
      </c>
      <c r="D27" s="24" t="s">
        <v>60</v>
      </c>
      <c r="E27" s="23" t="s">
        <v>27</v>
      </c>
      <c r="F27" s="24" t="s">
        <v>28</v>
      </c>
      <c r="G27" s="25">
        <v>7500</v>
      </c>
      <c r="H27" s="17"/>
      <c r="I27" s="26">
        <v>76.260000000000005</v>
      </c>
      <c r="J27" s="27">
        <f t="shared" si="0"/>
        <v>0</v>
      </c>
    </row>
    <row r="28" spans="1:10" ht="39.9" customHeight="1" x14ac:dyDescent="0.3">
      <c r="A28" s="22" t="s">
        <v>61</v>
      </c>
      <c r="B28" s="23" t="s">
        <v>24</v>
      </c>
      <c r="C28" s="23" t="s">
        <v>57</v>
      </c>
      <c r="D28" s="24" t="s">
        <v>62</v>
      </c>
      <c r="E28" s="23" t="s">
        <v>27</v>
      </c>
      <c r="F28" s="24" t="s">
        <v>30</v>
      </c>
      <c r="G28" s="25">
        <v>6000</v>
      </c>
      <c r="H28" s="17"/>
      <c r="I28" s="26">
        <v>60.27</v>
      </c>
      <c r="J28" s="27">
        <f t="shared" si="0"/>
        <v>0</v>
      </c>
    </row>
    <row r="29" spans="1:10" ht="39.9" customHeight="1" x14ac:dyDescent="0.3">
      <c r="A29" s="22" t="s">
        <v>63</v>
      </c>
      <c r="B29" s="23" t="s">
        <v>24</v>
      </c>
      <c r="C29" s="23" t="s">
        <v>57</v>
      </c>
      <c r="D29" s="24" t="s">
        <v>64</v>
      </c>
      <c r="E29" s="23" t="s">
        <v>27</v>
      </c>
      <c r="F29" s="24" t="s">
        <v>32</v>
      </c>
      <c r="G29" s="25">
        <v>6000</v>
      </c>
      <c r="H29" s="17"/>
      <c r="I29" s="26">
        <v>60.27</v>
      </c>
      <c r="J29" s="27">
        <f t="shared" si="0"/>
        <v>0</v>
      </c>
    </row>
    <row r="30" spans="1:10" ht="60" customHeight="1" x14ac:dyDescent="0.3">
      <c r="A30" s="22" t="s">
        <v>65</v>
      </c>
      <c r="B30" s="23" t="s">
        <v>24</v>
      </c>
      <c r="C30" s="23" t="s">
        <v>57</v>
      </c>
      <c r="D30" s="24" t="s">
        <v>66</v>
      </c>
      <c r="E30" s="23" t="s">
        <v>67</v>
      </c>
      <c r="F30" s="24"/>
      <c r="G30" s="25">
        <v>20000</v>
      </c>
      <c r="H30" s="17"/>
      <c r="I30" s="26">
        <v>104.55</v>
      </c>
      <c r="J30" s="27">
        <f t="shared" si="0"/>
        <v>0</v>
      </c>
    </row>
    <row r="31" spans="1:10" ht="39.9" customHeight="1" x14ac:dyDescent="0.3">
      <c r="A31" s="22" t="s">
        <v>68</v>
      </c>
      <c r="B31" s="23" t="s">
        <v>24</v>
      </c>
      <c r="C31" s="23" t="s">
        <v>69</v>
      </c>
      <c r="D31" s="24" t="s">
        <v>70</v>
      </c>
      <c r="E31" s="23" t="s">
        <v>71</v>
      </c>
      <c r="F31" s="24" t="s">
        <v>28</v>
      </c>
      <c r="G31" s="28" t="s">
        <v>72</v>
      </c>
      <c r="H31" s="17"/>
      <c r="I31" s="26">
        <v>27.06</v>
      </c>
      <c r="J31" s="27">
        <f t="shared" si="0"/>
        <v>0</v>
      </c>
    </row>
    <row r="32" spans="1:10" ht="39.9" customHeight="1" x14ac:dyDescent="0.3">
      <c r="A32" s="22" t="s">
        <v>73</v>
      </c>
      <c r="B32" s="23" t="s">
        <v>24</v>
      </c>
      <c r="C32" s="23" t="s">
        <v>74</v>
      </c>
      <c r="D32" s="24" t="s">
        <v>75</v>
      </c>
      <c r="E32" s="23" t="s">
        <v>27</v>
      </c>
      <c r="F32" s="24" t="s">
        <v>32</v>
      </c>
      <c r="G32" s="25">
        <v>6000</v>
      </c>
      <c r="H32" s="17"/>
      <c r="I32" s="26">
        <v>57.81</v>
      </c>
      <c r="J32" s="27">
        <f t="shared" si="0"/>
        <v>0</v>
      </c>
    </row>
    <row r="33" spans="1:10" ht="39.9" customHeight="1" x14ac:dyDescent="0.3">
      <c r="A33" s="22" t="s">
        <v>76</v>
      </c>
      <c r="B33" s="23" t="s">
        <v>24</v>
      </c>
      <c r="C33" s="23" t="s">
        <v>74</v>
      </c>
      <c r="D33" s="24" t="s">
        <v>75</v>
      </c>
      <c r="E33" s="23" t="s">
        <v>27</v>
      </c>
      <c r="F33" s="24" t="s">
        <v>30</v>
      </c>
      <c r="G33" s="25">
        <v>6000</v>
      </c>
      <c r="H33" s="17"/>
      <c r="I33" s="26">
        <v>57.81</v>
      </c>
      <c r="J33" s="27">
        <f t="shared" si="0"/>
        <v>0</v>
      </c>
    </row>
    <row r="34" spans="1:10" ht="39.9" customHeight="1" x14ac:dyDescent="0.3">
      <c r="A34" s="22" t="s">
        <v>77</v>
      </c>
      <c r="B34" s="23" t="s">
        <v>24</v>
      </c>
      <c r="C34" s="23" t="s">
        <v>74</v>
      </c>
      <c r="D34" s="24" t="s">
        <v>75</v>
      </c>
      <c r="E34" s="23" t="s">
        <v>27</v>
      </c>
      <c r="F34" s="24" t="s">
        <v>34</v>
      </c>
      <c r="G34" s="25">
        <v>6000</v>
      </c>
      <c r="H34" s="17"/>
      <c r="I34" s="26">
        <v>72.569999999999993</v>
      </c>
      <c r="J34" s="27">
        <f t="shared" si="0"/>
        <v>0</v>
      </c>
    </row>
    <row r="35" spans="1:10" ht="39.9" customHeight="1" x14ac:dyDescent="0.3">
      <c r="A35" s="22" t="s">
        <v>78</v>
      </c>
      <c r="B35" s="23" t="s">
        <v>24</v>
      </c>
      <c r="C35" s="23" t="s">
        <v>74</v>
      </c>
      <c r="D35" s="24" t="s">
        <v>75</v>
      </c>
      <c r="E35" s="23" t="s">
        <v>27</v>
      </c>
      <c r="F35" s="24" t="s">
        <v>28</v>
      </c>
      <c r="G35" s="25">
        <v>7500</v>
      </c>
      <c r="H35" s="17"/>
      <c r="I35" s="26">
        <v>57.81</v>
      </c>
      <c r="J35" s="27">
        <f t="shared" si="0"/>
        <v>0</v>
      </c>
    </row>
    <row r="36" spans="1:10" ht="39.9" customHeight="1" x14ac:dyDescent="0.3">
      <c r="A36" s="22" t="s">
        <v>79</v>
      </c>
      <c r="B36" s="23" t="s">
        <v>24</v>
      </c>
      <c r="C36" s="23" t="s">
        <v>80</v>
      </c>
      <c r="D36" s="24" t="s">
        <v>81</v>
      </c>
      <c r="E36" s="23" t="s">
        <v>27</v>
      </c>
      <c r="F36" s="24" t="s">
        <v>30</v>
      </c>
      <c r="G36" s="25">
        <v>27000</v>
      </c>
      <c r="H36" s="17"/>
      <c r="I36" s="26">
        <v>129.15</v>
      </c>
      <c r="J36" s="27">
        <f t="shared" si="0"/>
        <v>0</v>
      </c>
    </row>
    <row r="37" spans="1:10" ht="39.9" customHeight="1" x14ac:dyDescent="0.3">
      <c r="A37" s="22" t="s">
        <v>82</v>
      </c>
      <c r="B37" s="23" t="s">
        <v>24</v>
      </c>
      <c r="C37" s="23" t="s">
        <v>80</v>
      </c>
      <c r="D37" s="24" t="s">
        <v>46</v>
      </c>
      <c r="E37" s="23" t="s">
        <v>27</v>
      </c>
      <c r="F37" s="24" t="s">
        <v>32</v>
      </c>
      <c r="G37" s="25">
        <v>27000</v>
      </c>
      <c r="H37" s="17"/>
      <c r="I37" s="26">
        <v>129.15</v>
      </c>
      <c r="J37" s="27">
        <f t="shared" si="0"/>
        <v>0</v>
      </c>
    </row>
    <row r="38" spans="1:10" ht="39.9" customHeight="1" x14ac:dyDescent="0.3">
      <c r="A38" s="22" t="s">
        <v>83</v>
      </c>
      <c r="B38" s="23" t="s">
        <v>24</v>
      </c>
      <c r="C38" s="23" t="s">
        <v>80</v>
      </c>
      <c r="D38" s="24" t="s">
        <v>46</v>
      </c>
      <c r="E38" s="23" t="s">
        <v>27</v>
      </c>
      <c r="F38" s="24" t="s">
        <v>34</v>
      </c>
      <c r="G38" s="25">
        <v>27000</v>
      </c>
      <c r="H38" s="17"/>
      <c r="I38" s="26">
        <v>129.15</v>
      </c>
      <c r="J38" s="27">
        <f t="shared" si="0"/>
        <v>0</v>
      </c>
    </row>
    <row r="39" spans="1:10" ht="39.9" customHeight="1" x14ac:dyDescent="0.3">
      <c r="A39" s="22" t="s">
        <v>84</v>
      </c>
      <c r="B39" s="23" t="s">
        <v>24</v>
      </c>
      <c r="C39" s="23" t="s">
        <v>80</v>
      </c>
      <c r="D39" s="24" t="s">
        <v>46</v>
      </c>
      <c r="E39" s="23" t="s">
        <v>27</v>
      </c>
      <c r="F39" s="24" t="s">
        <v>28</v>
      </c>
      <c r="G39" s="25">
        <v>27000</v>
      </c>
      <c r="H39" s="17"/>
      <c r="I39" s="26">
        <v>129.15</v>
      </c>
      <c r="J39" s="27">
        <f t="shared" si="0"/>
        <v>0</v>
      </c>
    </row>
    <row r="40" spans="1:10" ht="39.9" customHeight="1" x14ac:dyDescent="0.3">
      <c r="A40" s="22" t="s">
        <v>85</v>
      </c>
      <c r="B40" s="23" t="s">
        <v>24</v>
      </c>
      <c r="C40" s="23" t="s">
        <v>86</v>
      </c>
      <c r="D40" s="24" t="s">
        <v>87</v>
      </c>
      <c r="E40" s="23" t="s">
        <v>27</v>
      </c>
      <c r="F40" s="24" t="s">
        <v>28</v>
      </c>
      <c r="G40" s="25">
        <v>7500</v>
      </c>
      <c r="H40" s="17"/>
      <c r="I40" s="26">
        <v>14.76</v>
      </c>
      <c r="J40" s="27">
        <f t="shared" si="0"/>
        <v>0</v>
      </c>
    </row>
    <row r="41" spans="1:10" ht="39.9" customHeight="1" x14ac:dyDescent="0.3">
      <c r="A41" s="22" t="s">
        <v>88</v>
      </c>
      <c r="B41" s="23" t="s">
        <v>24</v>
      </c>
      <c r="C41" s="23" t="s">
        <v>86</v>
      </c>
      <c r="D41" s="24" t="s">
        <v>89</v>
      </c>
      <c r="E41" s="23" t="s">
        <v>27</v>
      </c>
      <c r="F41" s="24" t="s">
        <v>30</v>
      </c>
      <c r="G41" s="25">
        <v>6000</v>
      </c>
      <c r="H41" s="17"/>
      <c r="I41" s="26">
        <v>14.76</v>
      </c>
      <c r="J41" s="27">
        <f t="shared" si="0"/>
        <v>0</v>
      </c>
    </row>
    <row r="42" spans="1:10" ht="39.9" customHeight="1" x14ac:dyDescent="0.3">
      <c r="A42" s="22" t="s">
        <v>90</v>
      </c>
      <c r="B42" s="23" t="s">
        <v>24</v>
      </c>
      <c r="C42" s="23" t="s">
        <v>86</v>
      </c>
      <c r="D42" s="24" t="s">
        <v>91</v>
      </c>
      <c r="E42" s="23" t="s">
        <v>27</v>
      </c>
      <c r="F42" s="24" t="s">
        <v>32</v>
      </c>
      <c r="G42" s="25">
        <v>6000</v>
      </c>
      <c r="H42" s="17"/>
      <c r="I42" s="26">
        <v>14.76</v>
      </c>
      <c r="J42" s="27">
        <f t="shared" si="0"/>
        <v>0</v>
      </c>
    </row>
    <row r="43" spans="1:10" ht="39.9" customHeight="1" x14ac:dyDescent="0.3">
      <c r="A43" s="22" t="s">
        <v>92</v>
      </c>
      <c r="B43" s="23" t="s">
        <v>24</v>
      </c>
      <c r="C43" s="23" t="s">
        <v>86</v>
      </c>
      <c r="D43" s="24" t="s">
        <v>93</v>
      </c>
      <c r="E43" s="23" t="s">
        <v>27</v>
      </c>
      <c r="F43" s="24" t="s">
        <v>34</v>
      </c>
      <c r="G43" s="25">
        <v>6000</v>
      </c>
      <c r="H43" s="17"/>
      <c r="I43" s="26">
        <v>14.76</v>
      </c>
      <c r="J43" s="27">
        <f t="shared" ref="J43:J93" si="1">SUM(H43*I43)</f>
        <v>0</v>
      </c>
    </row>
    <row r="44" spans="1:10" ht="39.9" customHeight="1" x14ac:dyDescent="0.3">
      <c r="A44" s="22" t="s">
        <v>94</v>
      </c>
      <c r="B44" s="23" t="s">
        <v>24</v>
      </c>
      <c r="C44" s="23" t="s">
        <v>95</v>
      </c>
      <c r="D44" s="24" t="s">
        <v>96</v>
      </c>
      <c r="E44" s="23" t="s">
        <v>27</v>
      </c>
      <c r="F44" s="24" t="s">
        <v>28</v>
      </c>
      <c r="G44" s="25">
        <v>4500</v>
      </c>
      <c r="H44" s="17"/>
      <c r="I44" s="26">
        <v>43.05</v>
      </c>
      <c r="J44" s="27">
        <f t="shared" si="1"/>
        <v>0</v>
      </c>
    </row>
    <row r="45" spans="1:10" ht="39.9" customHeight="1" x14ac:dyDescent="0.3">
      <c r="A45" s="22" t="s">
        <v>97</v>
      </c>
      <c r="B45" s="23" t="s">
        <v>24</v>
      </c>
      <c r="C45" s="23" t="s">
        <v>95</v>
      </c>
      <c r="D45" s="24" t="s">
        <v>98</v>
      </c>
      <c r="E45" s="23" t="s">
        <v>27</v>
      </c>
      <c r="F45" s="24" t="s">
        <v>30</v>
      </c>
      <c r="G45" s="25">
        <v>7500</v>
      </c>
      <c r="H45" s="17"/>
      <c r="I45" s="26">
        <v>43.05</v>
      </c>
      <c r="J45" s="27">
        <f t="shared" si="1"/>
        <v>0</v>
      </c>
    </row>
    <row r="46" spans="1:10" ht="39.9" customHeight="1" x14ac:dyDescent="0.3">
      <c r="A46" s="22" t="s">
        <v>99</v>
      </c>
      <c r="B46" s="23" t="s">
        <v>24</v>
      </c>
      <c r="C46" s="23" t="s">
        <v>95</v>
      </c>
      <c r="D46" s="24" t="s">
        <v>100</v>
      </c>
      <c r="E46" s="23" t="s">
        <v>27</v>
      </c>
      <c r="F46" s="24" t="s">
        <v>32</v>
      </c>
      <c r="G46" s="25">
        <v>7500</v>
      </c>
      <c r="H46" s="17"/>
      <c r="I46" s="26">
        <v>43.05</v>
      </c>
      <c r="J46" s="27">
        <f t="shared" si="1"/>
        <v>0</v>
      </c>
    </row>
    <row r="47" spans="1:10" ht="39.9" customHeight="1" x14ac:dyDescent="0.3">
      <c r="A47" s="22" t="s">
        <v>101</v>
      </c>
      <c r="B47" s="23" t="s">
        <v>24</v>
      </c>
      <c r="C47" s="23" t="s">
        <v>95</v>
      </c>
      <c r="D47" s="24" t="s">
        <v>102</v>
      </c>
      <c r="E47" s="23" t="s">
        <v>27</v>
      </c>
      <c r="F47" s="24" t="s">
        <v>34</v>
      </c>
      <c r="G47" s="25">
        <v>7500</v>
      </c>
      <c r="H47" s="17"/>
      <c r="I47" s="26">
        <v>43.05</v>
      </c>
      <c r="J47" s="27">
        <f t="shared" si="1"/>
        <v>0</v>
      </c>
    </row>
    <row r="48" spans="1:10" ht="39.9" customHeight="1" x14ac:dyDescent="0.3">
      <c r="A48" s="22" t="s">
        <v>103</v>
      </c>
      <c r="B48" s="23" t="s">
        <v>24</v>
      </c>
      <c r="C48" s="23" t="s">
        <v>37</v>
      </c>
      <c r="D48" s="22" t="s">
        <v>104</v>
      </c>
      <c r="E48" s="23" t="s">
        <v>105</v>
      </c>
      <c r="F48" s="24" t="s">
        <v>28</v>
      </c>
      <c r="G48" s="29">
        <v>3000</v>
      </c>
      <c r="H48" s="17"/>
      <c r="I48" s="26">
        <v>201.72</v>
      </c>
      <c r="J48" s="27">
        <f t="shared" si="1"/>
        <v>0</v>
      </c>
    </row>
    <row r="49" spans="1:10" ht="39.9" customHeight="1" x14ac:dyDescent="0.3">
      <c r="A49" s="22" t="s">
        <v>106</v>
      </c>
      <c r="B49" s="23" t="s">
        <v>24</v>
      </c>
      <c r="C49" s="23" t="s">
        <v>37</v>
      </c>
      <c r="D49" s="22" t="s">
        <v>107</v>
      </c>
      <c r="E49" s="23" t="s">
        <v>105</v>
      </c>
      <c r="F49" s="24" t="s">
        <v>30</v>
      </c>
      <c r="G49" s="29">
        <v>3000</v>
      </c>
      <c r="H49" s="17"/>
      <c r="I49" s="26">
        <v>250.92</v>
      </c>
      <c r="J49" s="27">
        <f t="shared" si="1"/>
        <v>0</v>
      </c>
    </row>
    <row r="50" spans="1:10" ht="39.9" customHeight="1" x14ac:dyDescent="0.3">
      <c r="A50" s="22" t="s">
        <v>108</v>
      </c>
      <c r="B50" s="23" t="s">
        <v>24</v>
      </c>
      <c r="C50" s="23" t="s">
        <v>37</v>
      </c>
      <c r="D50" s="22" t="s">
        <v>109</v>
      </c>
      <c r="E50" s="23" t="s">
        <v>105</v>
      </c>
      <c r="F50" s="24" t="s">
        <v>32</v>
      </c>
      <c r="G50" s="29">
        <v>3000</v>
      </c>
      <c r="H50" s="17"/>
      <c r="I50" s="26">
        <v>250.92</v>
      </c>
      <c r="J50" s="27">
        <f t="shared" si="1"/>
        <v>0</v>
      </c>
    </row>
    <row r="51" spans="1:10" ht="39.9" customHeight="1" x14ac:dyDescent="0.3">
      <c r="A51" s="22" t="s">
        <v>110</v>
      </c>
      <c r="B51" s="23" t="s">
        <v>24</v>
      </c>
      <c r="C51" s="23" t="s">
        <v>37</v>
      </c>
      <c r="D51" s="22" t="s">
        <v>111</v>
      </c>
      <c r="E51" s="23" t="s">
        <v>105</v>
      </c>
      <c r="F51" s="24" t="s">
        <v>34</v>
      </c>
      <c r="G51" s="29">
        <v>3000</v>
      </c>
      <c r="H51" s="17"/>
      <c r="I51" s="26">
        <v>250.92</v>
      </c>
      <c r="J51" s="27">
        <f t="shared" si="1"/>
        <v>0</v>
      </c>
    </row>
    <row r="52" spans="1:10" ht="39.9" customHeight="1" x14ac:dyDescent="0.3">
      <c r="A52" s="22" t="s">
        <v>112</v>
      </c>
      <c r="B52" s="23" t="s">
        <v>24</v>
      </c>
      <c r="C52" s="23" t="s">
        <v>113</v>
      </c>
      <c r="D52" s="24" t="s">
        <v>114</v>
      </c>
      <c r="E52" s="23" t="s">
        <v>27</v>
      </c>
      <c r="F52" s="24" t="s">
        <v>28</v>
      </c>
      <c r="G52" s="29">
        <v>945</v>
      </c>
      <c r="H52" s="17"/>
      <c r="I52" s="26">
        <v>14.76</v>
      </c>
      <c r="J52" s="27">
        <f t="shared" si="1"/>
        <v>0</v>
      </c>
    </row>
    <row r="53" spans="1:10" ht="39.9" customHeight="1" x14ac:dyDescent="0.3">
      <c r="A53" s="22" t="s">
        <v>115</v>
      </c>
      <c r="B53" s="23" t="s">
        <v>24</v>
      </c>
      <c r="C53" s="23" t="s">
        <v>113</v>
      </c>
      <c r="D53" s="24" t="s">
        <v>42</v>
      </c>
      <c r="E53" s="23" t="s">
        <v>27</v>
      </c>
      <c r="F53" s="24" t="s">
        <v>32</v>
      </c>
      <c r="G53" s="29">
        <v>765</v>
      </c>
      <c r="H53" s="17"/>
      <c r="I53" s="26">
        <v>14.76</v>
      </c>
      <c r="J53" s="27">
        <f t="shared" si="1"/>
        <v>0</v>
      </c>
    </row>
    <row r="54" spans="1:10" ht="39.9" customHeight="1" x14ac:dyDescent="0.3">
      <c r="A54" s="22" t="s">
        <v>116</v>
      </c>
      <c r="B54" s="23" t="s">
        <v>24</v>
      </c>
      <c r="C54" s="23" t="s">
        <v>113</v>
      </c>
      <c r="D54" s="24" t="s">
        <v>43</v>
      </c>
      <c r="E54" s="23" t="s">
        <v>27</v>
      </c>
      <c r="F54" s="24" t="s">
        <v>34</v>
      </c>
      <c r="G54" s="29">
        <v>765</v>
      </c>
      <c r="H54" s="17"/>
      <c r="I54" s="26">
        <v>14.76</v>
      </c>
      <c r="J54" s="27">
        <f t="shared" si="1"/>
        <v>0</v>
      </c>
    </row>
    <row r="55" spans="1:10" ht="39.9" customHeight="1" x14ac:dyDescent="0.3">
      <c r="A55" s="22" t="s">
        <v>117</v>
      </c>
      <c r="B55" s="23" t="s">
        <v>24</v>
      </c>
      <c r="C55" s="23" t="s">
        <v>113</v>
      </c>
      <c r="D55" s="24" t="s">
        <v>41</v>
      </c>
      <c r="E55" s="23" t="s">
        <v>27</v>
      </c>
      <c r="F55" s="24" t="s">
        <v>30</v>
      </c>
      <c r="G55" s="29">
        <v>765</v>
      </c>
      <c r="H55" s="17"/>
      <c r="I55" s="26">
        <v>14.76</v>
      </c>
      <c r="J55" s="27">
        <f t="shared" si="1"/>
        <v>0</v>
      </c>
    </row>
    <row r="56" spans="1:10" ht="39.9" customHeight="1" x14ac:dyDescent="0.3">
      <c r="A56" s="22" t="s">
        <v>118</v>
      </c>
      <c r="B56" s="23" t="s">
        <v>24</v>
      </c>
      <c r="C56" s="23" t="s">
        <v>119</v>
      </c>
      <c r="D56" s="24" t="s">
        <v>120</v>
      </c>
      <c r="E56" s="23" t="s">
        <v>27</v>
      </c>
      <c r="F56" s="24" t="s">
        <v>121</v>
      </c>
      <c r="G56" s="29">
        <v>25500</v>
      </c>
      <c r="H56" s="17"/>
      <c r="I56" s="26">
        <v>98.4</v>
      </c>
      <c r="J56" s="27">
        <f t="shared" si="1"/>
        <v>0</v>
      </c>
    </row>
    <row r="57" spans="1:10" ht="60" customHeight="1" x14ac:dyDescent="0.3">
      <c r="A57" s="22" t="s">
        <v>122</v>
      </c>
      <c r="B57" s="23" t="s">
        <v>24</v>
      </c>
      <c r="C57" s="23" t="s">
        <v>119</v>
      </c>
      <c r="D57" s="24" t="s">
        <v>123</v>
      </c>
      <c r="E57" s="23" t="s">
        <v>124</v>
      </c>
      <c r="F57" s="24"/>
      <c r="G57" s="29">
        <v>20000</v>
      </c>
      <c r="H57" s="17"/>
      <c r="I57" s="26">
        <v>61.5</v>
      </c>
      <c r="J57" s="27">
        <f t="shared" si="1"/>
        <v>0</v>
      </c>
    </row>
    <row r="58" spans="1:10" ht="39.9" customHeight="1" x14ac:dyDescent="0.3">
      <c r="A58" s="22" t="s">
        <v>125</v>
      </c>
      <c r="B58" s="23" t="s">
        <v>24</v>
      </c>
      <c r="C58" s="23" t="s">
        <v>126</v>
      </c>
      <c r="D58" s="23" t="s">
        <v>96</v>
      </c>
      <c r="E58" s="23" t="s">
        <v>27</v>
      </c>
      <c r="F58" s="24" t="s">
        <v>28</v>
      </c>
      <c r="G58" s="29">
        <v>4500</v>
      </c>
      <c r="H58" s="17"/>
      <c r="I58" s="26">
        <v>14.76</v>
      </c>
      <c r="J58" s="27">
        <f t="shared" si="1"/>
        <v>0</v>
      </c>
    </row>
    <row r="59" spans="1:10" ht="39.9" customHeight="1" x14ac:dyDescent="0.3">
      <c r="A59" s="22" t="s">
        <v>127</v>
      </c>
      <c r="B59" s="23" t="s">
        <v>24</v>
      </c>
      <c r="C59" s="23" t="s">
        <v>126</v>
      </c>
      <c r="D59" s="24" t="s">
        <v>98</v>
      </c>
      <c r="E59" s="23" t="s">
        <v>27</v>
      </c>
      <c r="F59" s="24" t="s">
        <v>30</v>
      </c>
      <c r="G59" s="29">
        <v>7500</v>
      </c>
      <c r="H59" s="17"/>
      <c r="I59" s="26">
        <v>18.45</v>
      </c>
      <c r="J59" s="27">
        <f t="shared" si="1"/>
        <v>0</v>
      </c>
    </row>
    <row r="60" spans="1:10" ht="39.9" customHeight="1" x14ac:dyDescent="0.3">
      <c r="A60" s="22" t="s">
        <v>128</v>
      </c>
      <c r="B60" s="23" t="s">
        <v>24</v>
      </c>
      <c r="C60" s="23" t="s">
        <v>126</v>
      </c>
      <c r="D60" s="24" t="s">
        <v>100</v>
      </c>
      <c r="E60" s="23" t="s">
        <v>27</v>
      </c>
      <c r="F60" s="24" t="s">
        <v>32</v>
      </c>
      <c r="G60" s="29">
        <v>7500</v>
      </c>
      <c r="H60" s="17"/>
      <c r="I60" s="26">
        <v>18.45</v>
      </c>
      <c r="J60" s="27">
        <f t="shared" si="1"/>
        <v>0</v>
      </c>
    </row>
    <row r="61" spans="1:10" ht="39.9" customHeight="1" x14ac:dyDescent="0.3">
      <c r="A61" s="22" t="s">
        <v>129</v>
      </c>
      <c r="B61" s="23" t="s">
        <v>24</v>
      </c>
      <c r="C61" s="23" t="s">
        <v>126</v>
      </c>
      <c r="D61" s="24" t="s">
        <v>102</v>
      </c>
      <c r="E61" s="23" t="s">
        <v>27</v>
      </c>
      <c r="F61" s="24" t="s">
        <v>34</v>
      </c>
      <c r="G61" s="29">
        <v>7500</v>
      </c>
      <c r="H61" s="17"/>
      <c r="I61" s="26">
        <v>18.45</v>
      </c>
      <c r="J61" s="27">
        <f t="shared" si="1"/>
        <v>0</v>
      </c>
    </row>
    <row r="62" spans="1:10" ht="39.9" customHeight="1" x14ac:dyDescent="0.3">
      <c r="A62" s="22" t="s">
        <v>130</v>
      </c>
      <c r="B62" s="23" t="s">
        <v>24</v>
      </c>
      <c r="C62" s="23" t="s">
        <v>131</v>
      </c>
      <c r="D62" s="24" t="s">
        <v>96</v>
      </c>
      <c r="E62" s="23" t="s">
        <v>27</v>
      </c>
      <c r="F62" s="24" t="s">
        <v>28</v>
      </c>
      <c r="G62" s="25">
        <v>4500</v>
      </c>
      <c r="H62" s="17"/>
      <c r="I62" s="26">
        <v>18.45</v>
      </c>
      <c r="J62" s="27">
        <f t="shared" si="1"/>
        <v>0</v>
      </c>
    </row>
    <row r="63" spans="1:10" ht="39.9" customHeight="1" x14ac:dyDescent="0.3">
      <c r="A63" s="22" t="s">
        <v>132</v>
      </c>
      <c r="B63" s="23" t="s">
        <v>24</v>
      </c>
      <c r="C63" s="23" t="s">
        <v>131</v>
      </c>
      <c r="D63" s="24" t="s">
        <v>98</v>
      </c>
      <c r="E63" s="23" t="s">
        <v>27</v>
      </c>
      <c r="F63" s="24" t="s">
        <v>30</v>
      </c>
      <c r="G63" s="25">
        <v>7500</v>
      </c>
      <c r="H63" s="17"/>
      <c r="I63" s="26">
        <v>18.45</v>
      </c>
      <c r="J63" s="27">
        <f t="shared" si="1"/>
        <v>0</v>
      </c>
    </row>
    <row r="64" spans="1:10" ht="39.9" customHeight="1" x14ac:dyDescent="0.3">
      <c r="A64" s="22" t="s">
        <v>133</v>
      </c>
      <c r="B64" s="23" t="s">
        <v>24</v>
      </c>
      <c r="C64" s="23" t="s">
        <v>134</v>
      </c>
      <c r="D64" s="24" t="s">
        <v>100</v>
      </c>
      <c r="E64" s="23" t="s">
        <v>27</v>
      </c>
      <c r="F64" s="24" t="s">
        <v>32</v>
      </c>
      <c r="G64" s="25">
        <v>7500</v>
      </c>
      <c r="H64" s="17"/>
      <c r="I64" s="26">
        <v>18.45</v>
      </c>
      <c r="J64" s="27">
        <f t="shared" si="1"/>
        <v>0</v>
      </c>
    </row>
    <row r="65" spans="1:10" ht="39.9" customHeight="1" x14ac:dyDescent="0.3">
      <c r="A65" s="22" t="s">
        <v>135</v>
      </c>
      <c r="B65" s="23" t="s">
        <v>24</v>
      </c>
      <c r="C65" s="23" t="s">
        <v>131</v>
      </c>
      <c r="D65" s="24" t="s">
        <v>102</v>
      </c>
      <c r="E65" s="23" t="s">
        <v>27</v>
      </c>
      <c r="F65" s="24" t="s">
        <v>34</v>
      </c>
      <c r="G65" s="25">
        <v>7500</v>
      </c>
      <c r="H65" s="17"/>
      <c r="I65" s="26">
        <v>18.45</v>
      </c>
      <c r="J65" s="27">
        <f t="shared" si="1"/>
        <v>0</v>
      </c>
    </row>
    <row r="66" spans="1:10" ht="39.9" customHeight="1" x14ac:dyDescent="0.3">
      <c r="A66" s="22" t="s">
        <v>136</v>
      </c>
      <c r="B66" s="23" t="s">
        <v>24</v>
      </c>
      <c r="C66" s="23" t="s">
        <v>57</v>
      </c>
      <c r="D66" s="22" t="s">
        <v>137</v>
      </c>
      <c r="E66" s="23" t="s">
        <v>27</v>
      </c>
      <c r="F66" s="24" t="s">
        <v>121</v>
      </c>
      <c r="G66" s="28">
        <v>25500</v>
      </c>
      <c r="H66" s="17"/>
      <c r="I66" s="26">
        <v>246</v>
      </c>
      <c r="J66" s="27">
        <f t="shared" si="1"/>
        <v>0</v>
      </c>
    </row>
    <row r="67" spans="1:10" ht="39.9" customHeight="1" x14ac:dyDescent="0.3">
      <c r="A67" s="22" t="s">
        <v>138</v>
      </c>
      <c r="B67" s="23" t="s">
        <v>24</v>
      </c>
      <c r="C67" s="23" t="s">
        <v>139</v>
      </c>
      <c r="D67" s="24" t="s">
        <v>140</v>
      </c>
      <c r="E67" s="23" t="s">
        <v>27</v>
      </c>
      <c r="F67" s="24" t="s">
        <v>32</v>
      </c>
      <c r="G67" s="25" t="s">
        <v>141</v>
      </c>
      <c r="H67" s="17"/>
      <c r="I67" s="26">
        <v>645.75</v>
      </c>
      <c r="J67" s="27">
        <f t="shared" si="1"/>
        <v>0</v>
      </c>
    </row>
    <row r="68" spans="1:10" ht="39.9" customHeight="1" x14ac:dyDescent="0.3">
      <c r="A68" s="22" t="s">
        <v>142</v>
      </c>
      <c r="B68" s="23" t="s">
        <v>24</v>
      </c>
      <c r="C68" s="23" t="s">
        <v>139</v>
      </c>
      <c r="D68" s="24" t="s">
        <v>143</v>
      </c>
      <c r="E68" s="23" t="s">
        <v>27</v>
      </c>
      <c r="F68" s="24" t="s">
        <v>28</v>
      </c>
      <c r="G68" s="25" t="s">
        <v>141</v>
      </c>
      <c r="H68" s="17"/>
      <c r="I68" s="26">
        <v>645.75</v>
      </c>
      <c r="J68" s="27">
        <f t="shared" si="1"/>
        <v>0</v>
      </c>
    </row>
    <row r="69" spans="1:10" ht="39.9" customHeight="1" x14ac:dyDescent="0.3">
      <c r="A69" s="22" t="s">
        <v>144</v>
      </c>
      <c r="B69" s="23" t="s">
        <v>24</v>
      </c>
      <c r="C69" s="23" t="s">
        <v>139</v>
      </c>
      <c r="D69" s="24" t="s">
        <v>145</v>
      </c>
      <c r="E69" s="23" t="s">
        <v>27</v>
      </c>
      <c r="F69" s="24" t="s">
        <v>34</v>
      </c>
      <c r="G69" s="25" t="s">
        <v>141</v>
      </c>
      <c r="H69" s="17"/>
      <c r="I69" s="26">
        <v>645.75</v>
      </c>
      <c r="J69" s="27">
        <f t="shared" si="1"/>
        <v>0</v>
      </c>
    </row>
    <row r="70" spans="1:10" ht="39.9" customHeight="1" x14ac:dyDescent="0.3">
      <c r="A70" s="22" t="s">
        <v>146</v>
      </c>
      <c r="B70" s="23" t="s">
        <v>24</v>
      </c>
      <c r="C70" s="23" t="s">
        <v>139</v>
      </c>
      <c r="D70" s="24" t="s">
        <v>147</v>
      </c>
      <c r="E70" s="23" t="s">
        <v>27</v>
      </c>
      <c r="F70" s="24" t="s">
        <v>28</v>
      </c>
      <c r="G70" s="25" t="s">
        <v>148</v>
      </c>
      <c r="H70" s="17"/>
      <c r="I70" s="26">
        <v>645.75</v>
      </c>
      <c r="J70" s="27">
        <f t="shared" si="1"/>
        <v>0</v>
      </c>
    </row>
    <row r="71" spans="1:10" ht="39.9" customHeight="1" x14ac:dyDescent="0.3">
      <c r="A71" s="22" t="s">
        <v>149</v>
      </c>
      <c r="B71" s="23" t="s">
        <v>24</v>
      </c>
      <c r="C71" s="23" t="s">
        <v>139</v>
      </c>
      <c r="D71" s="24" t="s">
        <v>150</v>
      </c>
      <c r="E71" s="23" t="s">
        <v>27</v>
      </c>
      <c r="F71" s="24" t="s">
        <v>30</v>
      </c>
      <c r="G71" s="25" t="s">
        <v>141</v>
      </c>
      <c r="H71" s="17"/>
      <c r="I71" s="26">
        <v>645.75</v>
      </c>
      <c r="J71" s="27">
        <f t="shared" si="1"/>
        <v>0</v>
      </c>
    </row>
    <row r="72" spans="1:10" ht="39.9" customHeight="1" x14ac:dyDescent="0.3">
      <c r="A72" s="22" t="s">
        <v>151</v>
      </c>
      <c r="B72" s="23" t="s">
        <v>24</v>
      </c>
      <c r="C72" s="23" t="s">
        <v>152</v>
      </c>
      <c r="D72" s="24" t="s">
        <v>96</v>
      </c>
      <c r="E72" s="23" t="s">
        <v>27</v>
      </c>
      <c r="F72" s="24" t="s">
        <v>28</v>
      </c>
      <c r="G72" s="25">
        <v>4500</v>
      </c>
      <c r="H72" s="17"/>
      <c r="I72" s="26">
        <v>14.76</v>
      </c>
      <c r="J72" s="27">
        <f t="shared" si="1"/>
        <v>0</v>
      </c>
    </row>
    <row r="73" spans="1:10" ht="39.9" customHeight="1" x14ac:dyDescent="0.3">
      <c r="A73" s="22" t="s">
        <v>153</v>
      </c>
      <c r="B73" s="23" t="s">
        <v>24</v>
      </c>
      <c r="C73" s="23" t="s">
        <v>152</v>
      </c>
      <c r="D73" s="24" t="s">
        <v>102</v>
      </c>
      <c r="E73" s="23" t="s">
        <v>27</v>
      </c>
      <c r="F73" s="24" t="s">
        <v>34</v>
      </c>
      <c r="G73" s="25">
        <v>7500</v>
      </c>
      <c r="H73" s="17"/>
      <c r="I73" s="26">
        <v>14.76</v>
      </c>
      <c r="J73" s="27">
        <f t="shared" si="1"/>
        <v>0</v>
      </c>
    </row>
    <row r="74" spans="1:10" ht="39.9" customHeight="1" x14ac:dyDescent="0.3">
      <c r="A74" s="22" t="s">
        <v>154</v>
      </c>
      <c r="B74" s="23" t="s">
        <v>24</v>
      </c>
      <c r="C74" s="23" t="s">
        <v>152</v>
      </c>
      <c r="D74" s="24" t="s">
        <v>98</v>
      </c>
      <c r="E74" s="23" t="s">
        <v>27</v>
      </c>
      <c r="F74" s="24" t="s">
        <v>30</v>
      </c>
      <c r="G74" s="25">
        <v>7500</v>
      </c>
      <c r="H74" s="17"/>
      <c r="I74" s="26">
        <v>14.76</v>
      </c>
      <c r="J74" s="27">
        <f t="shared" si="1"/>
        <v>0</v>
      </c>
    </row>
    <row r="75" spans="1:10" ht="39.9" customHeight="1" x14ac:dyDescent="0.3">
      <c r="A75" s="22" t="s">
        <v>155</v>
      </c>
      <c r="B75" s="23" t="s">
        <v>24</v>
      </c>
      <c r="C75" s="23" t="s">
        <v>152</v>
      </c>
      <c r="D75" s="24" t="s">
        <v>100</v>
      </c>
      <c r="E75" s="23" t="s">
        <v>27</v>
      </c>
      <c r="F75" s="24" t="s">
        <v>32</v>
      </c>
      <c r="G75" s="25">
        <v>7500</v>
      </c>
      <c r="H75" s="17"/>
      <c r="I75" s="26">
        <v>14.76</v>
      </c>
      <c r="J75" s="27">
        <f t="shared" si="1"/>
        <v>0</v>
      </c>
    </row>
    <row r="76" spans="1:10" ht="39.9" customHeight="1" x14ac:dyDescent="0.3">
      <c r="A76" s="22" t="s">
        <v>156</v>
      </c>
      <c r="B76" s="23" t="s">
        <v>24</v>
      </c>
      <c r="C76" s="30" t="s">
        <v>37</v>
      </c>
      <c r="D76" s="22" t="s">
        <v>104</v>
      </c>
      <c r="E76" s="23" t="s">
        <v>27</v>
      </c>
      <c r="F76" s="24" t="s">
        <v>28</v>
      </c>
      <c r="G76" s="25">
        <v>3000</v>
      </c>
      <c r="H76" s="17"/>
      <c r="I76" s="26">
        <v>201.72</v>
      </c>
      <c r="J76" s="27">
        <f t="shared" si="1"/>
        <v>0</v>
      </c>
    </row>
    <row r="77" spans="1:10" ht="39.9" customHeight="1" x14ac:dyDescent="0.3">
      <c r="A77" s="22" t="s">
        <v>157</v>
      </c>
      <c r="B77" s="23" t="s">
        <v>24</v>
      </c>
      <c r="C77" s="23" t="s">
        <v>158</v>
      </c>
      <c r="D77" s="24" t="s">
        <v>62</v>
      </c>
      <c r="E77" s="23" t="s">
        <v>27</v>
      </c>
      <c r="F77" s="24" t="s">
        <v>30</v>
      </c>
      <c r="G77" s="25">
        <v>6000</v>
      </c>
      <c r="H77" s="17"/>
      <c r="I77" s="26">
        <v>22.14</v>
      </c>
      <c r="J77" s="27">
        <f t="shared" si="1"/>
        <v>0</v>
      </c>
    </row>
    <row r="78" spans="1:10" ht="39.9" customHeight="1" x14ac:dyDescent="0.3">
      <c r="A78" s="22" t="s">
        <v>159</v>
      </c>
      <c r="B78" s="23" t="s">
        <v>24</v>
      </c>
      <c r="C78" s="23" t="s">
        <v>158</v>
      </c>
      <c r="D78" s="24" t="s">
        <v>60</v>
      </c>
      <c r="E78" s="23" t="s">
        <v>27</v>
      </c>
      <c r="F78" s="24" t="s">
        <v>28</v>
      </c>
      <c r="G78" s="25">
        <v>7500</v>
      </c>
      <c r="H78" s="17"/>
      <c r="I78" s="26">
        <v>23.37</v>
      </c>
      <c r="J78" s="27">
        <f t="shared" si="1"/>
        <v>0</v>
      </c>
    </row>
    <row r="79" spans="1:10" ht="39.9" customHeight="1" x14ac:dyDescent="0.3">
      <c r="A79" s="22" t="s">
        <v>160</v>
      </c>
      <c r="B79" s="23" t="s">
        <v>24</v>
      </c>
      <c r="C79" s="23" t="s">
        <v>158</v>
      </c>
      <c r="D79" s="24" t="s">
        <v>64</v>
      </c>
      <c r="E79" s="23" t="s">
        <v>27</v>
      </c>
      <c r="F79" s="24" t="s">
        <v>32</v>
      </c>
      <c r="G79" s="25">
        <v>6000</v>
      </c>
      <c r="H79" s="17"/>
      <c r="I79" s="26">
        <v>30.75</v>
      </c>
      <c r="J79" s="27">
        <f t="shared" si="1"/>
        <v>0</v>
      </c>
    </row>
    <row r="80" spans="1:10" ht="39.9" customHeight="1" x14ac:dyDescent="0.3">
      <c r="A80" s="22" t="s">
        <v>161</v>
      </c>
      <c r="B80" s="23" t="s">
        <v>24</v>
      </c>
      <c r="C80" s="23" t="s">
        <v>158</v>
      </c>
      <c r="D80" s="24" t="s">
        <v>58</v>
      </c>
      <c r="E80" s="23" t="s">
        <v>27</v>
      </c>
      <c r="F80" s="24" t="s">
        <v>34</v>
      </c>
      <c r="G80" s="25">
        <v>6000</v>
      </c>
      <c r="H80" s="17"/>
      <c r="I80" s="26">
        <v>30.75</v>
      </c>
      <c r="J80" s="27">
        <f t="shared" si="1"/>
        <v>0</v>
      </c>
    </row>
    <row r="81" spans="1:10" ht="39.9" customHeight="1" x14ac:dyDescent="0.3">
      <c r="A81" s="22" t="s">
        <v>162</v>
      </c>
      <c r="B81" s="23" t="s">
        <v>24</v>
      </c>
      <c r="C81" s="31" t="s">
        <v>163</v>
      </c>
      <c r="D81" s="24" t="s">
        <v>87</v>
      </c>
      <c r="E81" s="23" t="s">
        <v>27</v>
      </c>
      <c r="F81" s="24" t="s">
        <v>28</v>
      </c>
      <c r="G81" s="25">
        <v>7500</v>
      </c>
      <c r="H81" s="17"/>
      <c r="I81" s="26">
        <v>14.76</v>
      </c>
      <c r="J81" s="27">
        <f t="shared" si="1"/>
        <v>0</v>
      </c>
    </row>
    <row r="82" spans="1:10" ht="39.9" customHeight="1" x14ac:dyDescent="0.3">
      <c r="A82" s="22" t="s">
        <v>164</v>
      </c>
      <c r="B82" s="23" t="s">
        <v>24</v>
      </c>
      <c r="C82" s="31" t="s">
        <v>163</v>
      </c>
      <c r="D82" s="24" t="s">
        <v>93</v>
      </c>
      <c r="E82" s="23" t="s">
        <v>27</v>
      </c>
      <c r="F82" s="24" t="s">
        <v>34</v>
      </c>
      <c r="G82" s="25">
        <v>6000</v>
      </c>
      <c r="H82" s="17"/>
      <c r="I82" s="26">
        <v>14.76</v>
      </c>
      <c r="J82" s="27">
        <f t="shared" si="1"/>
        <v>0</v>
      </c>
    </row>
    <row r="83" spans="1:10" ht="39.9" customHeight="1" x14ac:dyDescent="0.3">
      <c r="A83" s="22" t="s">
        <v>165</v>
      </c>
      <c r="B83" s="23" t="s">
        <v>24</v>
      </c>
      <c r="C83" s="31" t="s">
        <v>163</v>
      </c>
      <c r="D83" s="24" t="s">
        <v>91</v>
      </c>
      <c r="E83" s="23" t="s">
        <v>27</v>
      </c>
      <c r="F83" s="24" t="s">
        <v>32</v>
      </c>
      <c r="G83" s="25">
        <v>6000</v>
      </c>
      <c r="H83" s="17"/>
      <c r="I83" s="26">
        <v>14.76</v>
      </c>
      <c r="J83" s="27">
        <f t="shared" si="1"/>
        <v>0</v>
      </c>
    </row>
    <row r="84" spans="1:10" ht="39.9" customHeight="1" x14ac:dyDescent="0.3">
      <c r="A84" s="22" t="s">
        <v>166</v>
      </c>
      <c r="B84" s="23" t="s">
        <v>24</v>
      </c>
      <c r="C84" s="31" t="s">
        <v>163</v>
      </c>
      <c r="D84" s="24" t="s">
        <v>89</v>
      </c>
      <c r="E84" s="23" t="s">
        <v>27</v>
      </c>
      <c r="F84" s="24" t="s">
        <v>30</v>
      </c>
      <c r="G84" s="25">
        <v>6000</v>
      </c>
      <c r="H84" s="17"/>
      <c r="I84" s="26">
        <v>14.76</v>
      </c>
      <c r="J84" s="27">
        <f t="shared" si="1"/>
        <v>0</v>
      </c>
    </row>
    <row r="85" spans="1:10" ht="39.9" customHeight="1" x14ac:dyDescent="0.3">
      <c r="A85" s="22" t="s">
        <v>167</v>
      </c>
      <c r="B85" s="23" t="s">
        <v>24</v>
      </c>
      <c r="C85" s="32" t="s">
        <v>168</v>
      </c>
      <c r="D85" s="24" t="s">
        <v>96</v>
      </c>
      <c r="E85" s="23" t="s">
        <v>27</v>
      </c>
      <c r="F85" s="24" t="s">
        <v>28</v>
      </c>
      <c r="G85" s="25">
        <v>4500</v>
      </c>
      <c r="H85" s="17"/>
      <c r="I85" s="26">
        <v>14.76</v>
      </c>
      <c r="J85" s="27">
        <f t="shared" si="1"/>
        <v>0</v>
      </c>
    </row>
    <row r="86" spans="1:10" ht="39.9" customHeight="1" x14ac:dyDescent="0.3">
      <c r="A86" s="22" t="s">
        <v>169</v>
      </c>
      <c r="B86" s="23" t="s">
        <v>24</v>
      </c>
      <c r="C86" s="32" t="s">
        <v>168</v>
      </c>
      <c r="D86" s="24" t="s">
        <v>102</v>
      </c>
      <c r="E86" s="23" t="s">
        <v>27</v>
      </c>
      <c r="F86" s="24" t="s">
        <v>34</v>
      </c>
      <c r="G86" s="25">
        <v>7500</v>
      </c>
      <c r="H86" s="17"/>
      <c r="I86" s="26">
        <v>14.76</v>
      </c>
      <c r="J86" s="27">
        <f t="shared" si="1"/>
        <v>0</v>
      </c>
    </row>
    <row r="87" spans="1:10" ht="39.9" customHeight="1" x14ac:dyDescent="0.3">
      <c r="A87" s="22" t="s">
        <v>170</v>
      </c>
      <c r="B87" s="23" t="s">
        <v>24</v>
      </c>
      <c r="C87" s="32" t="s">
        <v>168</v>
      </c>
      <c r="D87" s="24" t="s">
        <v>98</v>
      </c>
      <c r="E87" s="23" t="s">
        <v>27</v>
      </c>
      <c r="F87" s="24" t="s">
        <v>30</v>
      </c>
      <c r="G87" s="25">
        <v>7500</v>
      </c>
      <c r="H87" s="17"/>
      <c r="I87" s="26">
        <v>14.76</v>
      </c>
      <c r="J87" s="27">
        <f t="shared" si="1"/>
        <v>0</v>
      </c>
    </row>
    <row r="88" spans="1:10" ht="39.9" customHeight="1" x14ac:dyDescent="0.3">
      <c r="A88" s="22" t="s">
        <v>171</v>
      </c>
      <c r="B88" s="23" t="s">
        <v>24</v>
      </c>
      <c r="C88" s="32" t="s">
        <v>168</v>
      </c>
      <c r="D88" s="24" t="s">
        <v>100</v>
      </c>
      <c r="E88" s="23" t="s">
        <v>27</v>
      </c>
      <c r="F88" s="24" t="s">
        <v>32</v>
      </c>
      <c r="G88" s="25">
        <v>7500</v>
      </c>
      <c r="H88" s="17"/>
      <c r="I88" s="26">
        <v>14.76</v>
      </c>
      <c r="J88" s="27">
        <f t="shared" si="1"/>
        <v>0</v>
      </c>
    </row>
    <row r="89" spans="1:10" ht="39.9" customHeight="1" x14ac:dyDescent="0.3">
      <c r="A89" s="22" t="s">
        <v>172</v>
      </c>
      <c r="B89" s="23" t="s">
        <v>24</v>
      </c>
      <c r="C89" s="23" t="s">
        <v>86</v>
      </c>
      <c r="D89" s="24" t="s">
        <v>87</v>
      </c>
      <c r="E89" s="23" t="s">
        <v>27</v>
      </c>
      <c r="F89" s="24" t="s">
        <v>28</v>
      </c>
      <c r="G89" s="25">
        <v>7500</v>
      </c>
      <c r="H89" s="17"/>
      <c r="I89" s="26">
        <v>14.76</v>
      </c>
      <c r="J89" s="27">
        <f t="shared" si="1"/>
        <v>0</v>
      </c>
    </row>
    <row r="90" spans="1:10" ht="39.9" customHeight="1" x14ac:dyDescent="0.3">
      <c r="A90" s="22" t="s">
        <v>173</v>
      </c>
      <c r="B90" s="23" t="s">
        <v>24</v>
      </c>
      <c r="C90" s="23" t="s">
        <v>86</v>
      </c>
      <c r="D90" s="24" t="s">
        <v>93</v>
      </c>
      <c r="E90" s="23" t="s">
        <v>27</v>
      </c>
      <c r="F90" s="24" t="s">
        <v>34</v>
      </c>
      <c r="G90" s="25">
        <v>6000</v>
      </c>
      <c r="H90" s="17"/>
      <c r="I90" s="26">
        <v>9.84</v>
      </c>
      <c r="J90" s="27">
        <f t="shared" si="1"/>
        <v>0</v>
      </c>
    </row>
    <row r="91" spans="1:10" ht="39.9" customHeight="1" x14ac:dyDescent="0.3">
      <c r="A91" s="22" t="s">
        <v>174</v>
      </c>
      <c r="B91" s="23" t="s">
        <v>24</v>
      </c>
      <c r="C91" s="23" t="s">
        <v>86</v>
      </c>
      <c r="D91" s="24" t="s">
        <v>89</v>
      </c>
      <c r="E91" s="23" t="s">
        <v>27</v>
      </c>
      <c r="F91" s="24" t="s">
        <v>30</v>
      </c>
      <c r="G91" s="25">
        <v>6000</v>
      </c>
      <c r="H91" s="17"/>
      <c r="I91" s="26">
        <v>9.84</v>
      </c>
      <c r="J91" s="27">
        <f t="shared" si="1"/>
        <v>0</v>
      </c>
    </row>
    <row r="92" spans="1:10" ht="39.9" customHeight="1" x14ac:dyDescent="0.3">
      <c r="A92" s="22" t="s">
        <v>175</v>
      </c>
      <c r="B92" s="23" t="s">
        <v>24</v>
      </c>
      <c r="C92" s="23" t="s">
        <v>86</v>
      </c>
      <c r="D92" s="24" t="s">
        <v>91</v>
      </c>
      <c r="E92" s="23" t="s">
        <v>27</v>
      </c>
      <c r="F92" s="24" t="s">
        <v>32</v>
      </c>
      <c r="G92" s="25">
        <v>6000</v>
      </c>
      <c r="H92" s="17"/>
      <c r="I92" s="26">
        <v>9.84</v>
      </c>
      <c r="J92" s="27">
        <f t="shared" si="1"/>
        <v>0</v>
      </c>
    </row>
    <row r="93" spans="1:10" ht="39.9" customHeight="1" x14ac:dyDescent="0.3">
      <c r="A93" s="22" t="s">
        <v>176</v>
      </c>
      <c r="B93" s="23" t="s">
        <v>24</v>
      </c>
      <c r="C93" s="23" t="s">
        <v>177</v>
      </c>
      <c r="D93" s="24" t="s">
        <v>46</v>
      </c>
      <c r="E93" s="23" t="s">
        <v>27</v>
      </c>
      <c r="F93" s="23" t="s">
        <v>178</v>
      </c>
      <c r="G93" s="25">
        <v>27000</v>
      </c>
      <c r="H93" s="17"/>
      <c r="I93" s="26">
        <v>129.15</v>
      </c>
      <c r="J93" s="27">
        <f t="shared" si="1"/>
        <v>0</v>
      </c>
    </row>
    <row r="94" spans="1:10" customFormat="1" ht="29.4" customHeight="1" x14ac:dyDescent="0.3">
      <c r="A94" s="44" t="s">
        <v>179</v>
      </c>
      <c r="B94" s="45"/>
      <c r="C94" s="45"/>
      <c r="D94" s="45"/>
      <c r="E94" s="45"/>
      <c r="F94" s="45"/>
      <c r="G94" s="45"/>
      <c r="H94" s="45"/>
      <c r="I94" s="45"/>
      <c r="J94" s="46"/>
    </row>
    <row r="95" spans="1:10" customFormat="1" ht="39.9" customHeight="1" x14ac:dyDescent="0.3">
      <c r="A95" s="22"/>
      <c r="B95" s="33"/>
      <c r="C95" s="34"/>
      <c r="D95" s="33"/>
      <c r="E95" s="34"/>
      <c r="F95" s="33"/>
      <c r="G95" s="35"/>
      <c r="H95" s="17"/>
      <c r="I95" s="27"/>
      <c r="J95" s="26"/>
    </row>
    <row r="96" spans="1:10" customFormat="1" ht="39.9" customHeight="1" x14ac:dyDescent="0.3">
      <c r="A96" s="22"/>
      <c r="B96" s="33"/>
      <c r="C96" s="34"/>
      <c r="D96" s="33"/>
      <c r="E96" s="34"/>
      <c r="F96" s="33"/>
      <c r="G96" s="35"/>
      <c r="H96" s="17"/>
      <c r="I96" s="27"/>
      <c r="J96" s="26"/>
    </row>
    <row r="97" spans="1:10" customFormat="1" ht="39.9" customHeight="1" x14ac:dyDescent="0.3">
      <c r="A97" s="22"/>
      <c r="B97" s="33"/>
      <c r="C97" s="34"/>
      <c r="D97" s="33"/>
      <c r="E97" s="34"/>
      <c r="F97" s="33"/>
      <c r="G97" s="35"/>
      <c r="H97" s="17"/>
      <c r="I97" s="27"/>
      <c r="J97" s="26"/>
    </row>
    <row r="98" spans="1:10" customFormat="1" ht="39.9" customHeight="1" x14ac:dyDescent="0.3">
      <c r="A98" s="22"/>
      <c r="B98" s="33"/>
      <c r="C98" s="34"/>
      <c r="D98" s="33"/>
      <c r="E98" s="34"/>
      <c r="F98" s="33"/>
      <c r="G98" s="35"/>
      <c r="H98" s="17"/>
      <c r="I98" s="27"/>
      <c r="J98" s="26"/>
    </row>
    <row r="99" spans="1:10" customFormat="1" ht="39.9" customHeight="1" x14ac:dyDescent="0.3">
      <c r="A99" s="22"/>
      <c r="B99" s="33"/>
      <c r="C99" s="34"/>
      <c r="D99" s="33"/>
      <c r="E99" s="34"/>
      <c r="F99" s="33"/>
      <c r="G99" s="35"/>
      <c r="H99" s="17"/>
      <c r="I99" s="27"/>
      <c r="J99" s="26"/>
    </row>
    <row r="100" spans="1:10" customFormat="1" ht="39.9" customHeight="1" x14ac:dyDescent="0.3">
      <c r="A100" s="22"/>
      <c r="B100" s="33"/>
      <c r="C100" s="34"/>
      <c r="D100" s="33"/>
      <c r="E100" s="34"/>
      <c r="F100" s="33"/>
      <c r="G100" s="35"/>
      <c r="H100" s="17"/>
      <c r="I100" s="27"/>
      <c r="J100" s="26"/>
    </row>
    <row r="101" spans="1:10" customFormat="1" ht="39.9" customHeight="1" x14ac:dyDescent="0.3">
      <c r="A101" s="22"/>
      <c r="B101" s="33"/>
      <c r="C101" s="34"/>
      <c r="D101" s="33"/>
      <c r="E101" s="34"/>
      <c r="F101" s="33"/>
      <c r="G101" s="35"/>
      <c r="H101" s="17"/>
      <c r="I101" s="27"/>
      <c r="J101" s="26"/>
    </row>
    <row r="102" spans="1:10" customFormat="1" ht="39.9" customHeight="1" x14ac:dyDescent="0.3">
      <c r="A102" s="22"/>
      <c r="B102" s="33"/>
      <c r="C102" s="34"/>
      <c r="D102" s="33"/>
      <c r="E102" s="34"/>
      <c r="F102" s="33"/>
      <c r="G102" s="35"/>
      <c r="H102" s="17"/>
      <c r="I102" s="27"/>
      <c r="J102" s="26"/>
    </row>
    <row r="103" spans="1:10" customFormat="1" ht="39.9" customHeight="1" x14ac:dyDescent="0.3">
      <c r="A103" s="22"/>
      <c r="B103" s="33"/>
      <c r="C103" s="34"/>
      <c r="D103" s="33"/>
      <c r="E103" s="34"/>
      <c r="F103" s="33"/>
      <c r="G103" s="35"/>
      <c r="H103" s="17"/>
      <c r="I103" s="27"/>
      <c r="J103" s="26"/>
    </row>
    <row r="104" spans="1:10" customFormat="1" ht="39.9" customHeight="1" x14ac:dyDescent="0.3">
      <c r="A104" s="22"/>
      <c r="B104" s="33"/>
      <c r="C104" s="34"/>
      <c r="D104" s="33"/>
      <c r="E104" s="34"/>
      <c r="F104" s="33"/>
      <c r="G104" s="35"/>
      <c r="H104" s="17"/>
      <c r="I104" s="27"/>
      <c r="J104" s="26"/>
    </row>
    <row r="105" spans="1:10" customFormat="1" ht="39.9" customHeight="1" x14ac:dyDescent="0.3">
      <c r="A105" s="22"/>
      <c r="B105" s="33"/>
      <c r="C105" s="34"/>
      <c r="D105" s="33"/>
      <c r="E105" s="34"/>
      <c r="F105" s="33"/>
      <c r="G105" s="35"/>
      <c r="H105" s="17"/>
      <c r="I105" s="27"/>
      <c r="J105" s="26"/>
    </row>
    <row r="106" spans="1:10" customFormat="1" ht="39.9" customHeight="1" x14ac:dyDescent="0.3">
      <c r="A106" s="22"/>
      <c r="B106" s="33"/>
      <c r="C106" s="34"/>
      <c r="D106" s="33"/>
      <c r="E106" s="34"/>
      <c r="F106" s="33"/>
      <c r="G106" s="35"/>
      <c r="H106" s="17"/>
      <c r="I106" s="27"/>
      <c r="J106" s="26"/>
    </row>
    <row r="107" spans="1:10" customFormat="1" ht="39.9" customHeight="1" x14ac:dyDescent="0.3">
      <c r="A107" s="22"/>
      <c r="B107" s="33"/>
      <c r="C107" s="34"/>
      <c r="D107" s="33"/>
      <c r="E107" s="34"/>
      <c r="F107" s="33"/>
      <c r="G107" s="35"/>
      <c r="H107" s="17"/>
      <c r="I107" s="27"/>
      <c r="J107" s="26"/>
    </row>
    <row r="108" spans="1:10" customFormat="1" ht="30" customHeight="1" x14ac:dyDescent="0.3">
      <c r="A108" s="47" t="s">
        <v>180</v>
      </c>
      <c r="B108" s="47"/>
      <c r="C108" s="47"/>
      <c r="D108" s="47"/>
      <c r="E108" s="47"/>
      <c r="F108" s="47"/>
      <c r="G108" s="47"/>
      <c r="H108" s="47"/>
      <c r="I108" s="47"/>
      <c r="J108" s="27"/>
    </row>
  </sheetData>
  <mergeCells count="6">
    <mergeCell ref="A108:I108"/>
    <mergeCell ref="A3:H3"/>
    <mergeCell ref="A4:H4"/>
    <mergeCell ref="A7:J7"/>
    <mergeCell ref="A8:J8"/>
    <mergeCell ref="A94:J9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Ignacok Danuta</dc:creator>
  <cp:lastModifiedBy>mgr Ignacok Danuta</cp:lastModifiedBy>
  <dcterms:created xsi:type="dcterms:W3CDTF">2025-01-27T15:14:43Z</dcterms:created>
  <dcterms:modified xsi:type="dcterms:W3CDTF">2025-01-27T15:52:00Z</dcterms:modified>
</cp:coreProperties>
</file>