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2E94AD58-F593-4191-AE17-F6C995221D1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7" sheetId="13" r:id="rId1"/>
  </sheets>
  <definedNames>
    <definedName name="_xlnm._FilterDatabase" localSheetId="0" hidden="1">'Zadanie nr 7'!$A$10:$J$36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3" l="1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11" i="13"/>
</calcChain>
</file>

<file path=xl/sharedStrings.xml><?xml version="1.0" encoding="utf-8"?>
<sst xmlns="http://schemas.openxmlformats.org/spreadsheetml/2006/main" count="180" uniqueCount="91">
  <si>
    <t>Typ</t>
  </si>
  <si>
    <t>Kolor</t>
  </si>
  <si>
    <t>Toner</t>
  </si>
  <si>
    <t>Magenta</t>
  </si>
  <si>
    <t>Yellow</t>
  </si>
  <si>
    <t>Canon</t>
  </si>
  <si>
    <t>LBP5050</t>
  </si>
  <si>
    <t>CRG718BK</t>
  </si>
  <si>
    <t>CEXV14</t>
  </si>
  <si>
    <t>iR2520</t>
  </si>
  <si>
    <t>CEXV33</t>
  </si>
  <si>
    <t>iR1133</t>
  </si>
  <si>
    <t>CEXV40</t>
  </si>
  <si>
    <t>LBP6310DN</t>
  </si>
  <si>
    <t>CRG719H</t>
  </si>
  <si>
    <t>iR2016</t>
  </si>
  <si>
    <t>iR2018</t>
  </si>
  <si>
    <t>IPF8400SE</t>
  </si>
  <si>
    <t>PFI-306BK</t>
  </si>
  <si>
    <t>Tusz</t>
  </si>
  <si>
    <t>PFI-306C</t>
  </si>
  <si>
    <t>PFI-306R</t>
  </si>
  <si>
    <t>PFI-306Y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</si>
  <si>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</si>
  <si>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</si>
  <si>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</si>
  <si>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</si>
  <si>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</si>
  <si>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</si>
  <si>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</si>
  <si>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</si>
  <si>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</si>
  <si>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</si>
  <si>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</si>
  <si>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</si>
  <si>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</si>
  <si>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</si>
  <si>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</si>
  <si>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</si>
  <si>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</si>
  <si>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</si>
  <si>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</si>
  <si>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</si>
  <si>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</si>
  <si>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</si>
  <si>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21.</t>
  </si>
  <si>
    <t>22.</t>
  </si>
  <si>
    <t>23.</t>
  </si>
  <si>
    <t>24.</t>
  </si>
  <si>
    <t>25.</t>
  </si>
  <si>
    <t>LPB5360</t>
  </si>
  <si>
    <t>1657B002</t>
  </si>
  <si>
    <t>1658B002</t>
  </si>
  <si>
    <t>1659B002</t>
  </si>
  <si>
    <t>1660B002</t>
  </si>
  <si>
    <t xml:space="preserve">Canon </t>
  </si>
  <si>
    <t>LBP7660CDN</t>
  </si>
  <si>
    <t>2659B002</t>
  </si>
  <si>
    <t xml:space="preserve">Toner </t>
  </si>
  <si>
    <t>2660B002</t>
  </si>
  <si>
    <t>2661B002</t>
  </si>
  <si>
    <t>2662B002</t>
  </si>
  <si>
    <t xml:space="preserve">Tusz </t>
  </si>
  <si>
    <t>Pixma iP2600</t>
  </si>
  <si>
    <t>PG-40</t>
  </si>
  <si>
    <t>Cyan</t>
  </si>
  <si>
    <t>Kolorowy</t>
  </si>
  <si>
    <t>1980B002AA</t>
  </si>
  <si>
    <t>1979B002AA</t>
  </si>
  <si>
    <t>1978B002AA</t>
  </si>
  <si>
    <t>1977B002AA</t>
  </si>
  <si>
    <t>CEXV18BK</t>
  </si>
  <si>
    <t xml:space="preserve">LPB5360 </t>
  </si>
  <si>
    <t>iR1018 </t>
  </si>
  <si>
    <t>MF8330CDN</t>
  </si>
  <si>
    <t>330 ml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</si>
  <si>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</si>
  <si>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</si>
  <si>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</si>
  <si>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</si>
  <si>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</si>
  <si>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</si>
  <si>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CL-41</t>
  </si>
  <si>
    <t xml:space="preserve"> ZADANIE NR 7 - DOSTAWA MATERIAŁÓW EKSPLOATACYJNYCH DO URZĄDZEŃ DRUKUJĄCYCH NA POTRZEBY JEDNOSTEK ORGANIZACYJNYCH UNIWERSYTETU ROLNICZEGO W KRAKOWIE</t>
  </si>
  <si>
    <t>20.</t>
  </si>
  <si>
    <t>Black</t>
  </si>
  <si>
    <t>Black photo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</si>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</sst>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  <numFmt numFmtId="167" formatCode="#,##0.00\ _z_ł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166" fontId="11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166" fontId="11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166" fontId="14" fillId="0" borderId="3" xfId="0" applyNumberFormat="1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/>
    </xf>
    <xf numFmtId="1" fontId="16" fillId="0" borderId="3" xfId="1" applyNumberFormat="1" applyFont="1" applyBorder="1" applyAlignment="1">
      <alignment horizontal="center" vertical="center"/>
    </xf>
    <xf numFmtId="166" fontId="8" fillId="0" borderId="7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166" fontId="8" fillId="2" borderId="7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66" fontId="8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167" fontId="14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 wrapText="1"/>
    </xf>
    <xf numFmtId="3" fontId="19" fillId="0" borderId="3" xfId="1" applyNumberFormat="1" applyFont="1" applyBorder="1" applyAlignment="1">
      <alignment horizontal="center" vertical="center"/>
    </xf>
    <xf numFmtId="166" fontId="11" fillId="0" borderId="3" xfId="0" applyNumberFormat="1" applyFont="1" applyBorder="1"/>
    <xf numFmtId="166" fontId="11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right" vertical="center"/>
    </xf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colors>
    <mruColors>
      <color rgb="FF0066FF"/>
      <color rgb="FFFFCC00"/>
      <color rgb="FF3333FF"/>
      <color rgb="FF339933"/>
      <color rgb="FFFF3300"/>
      <color rgb="FF00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topLeftCell="A31" workbookViewId="0">
      <selection activeCell="L41" sqref="L41"/>
    </sheetView>
  </sheetViews>
  <sheetFormatPr defaultRowHeight="14.4" x14ac:dyDescent="0.3"/>
  <cols>
    <col min="1" max="1" width="6.6640625" style="3" customWidth="1"/>
    <col min="2" max="2" width="15.6640625" style="2" customWidth="1"/>
    <col min="3" max="3" width="18.6640625" style="2" customWidth="1"/>
    <col min="4" max="4" width="25.33203125" style="2" customWidth="1"/>
    <col min="5" max="5" width="10.6640625" style="2" customWidth="1"/>
    <col min="6" max="6" width="12.88671875" style="2" customWidth="1"/>
    <col min="7" max="7" width="13.88671875" style="5" customWidth="1"/>
    <col min="8" max="8" width="15.6640625" style="2" customWidth="1"/>
    <col min="9" max="9" width="14.44140625" customWidth="1"/>
    <col min="10" max="10" width="15.5546875" style="4" customWidth="1"/>
  </cols>
  <sheetData>
    <row r="1" spans="1:10" s="13" customFormat="1" ht="20.100000000000001" customHeight="1" x14ac:dyDescent="0.3">
      <c r="A1" s="6"/>
      <c r="B1" s="7"/>
      <c r="C1" s="6"/>
      <c r="D1" s="8"/>
      <c r="E1" s="9"/>
      <c r="F1" s="10"/>
      <c r="G1" s="11"/>
      <c r="H1" s="12"/>
    </row>
    <row r="2" spans="1:10" s="47" customFormat="1" ht="35.1" customHeight="1" x14ac:dyDescent="0.3">
      <c r="A2" s="55" t="s">
        <v>87</v>
      </c>
      <c r="B2" s="56"/>
      <c r="C2" s="56"/>
      <c r="D2" s="56"/>
      <c r="E2" s="56"/>
      <c r="F2" s="56"/>
      <c r="G2" s="56"/>
      <c r="H2" s="56"/>
    </row>
    <row r="3" spans="1:10" s="47" customFormat="1" ht="35.1" customHeight="1" x14ac:dyDescent="0.3">
      <c r="A3" s="55" t="s">
        <v>88</v>
      </c>
      <c r="B3" s="56"/>
      <c r="C3" s="56"/>
      <c r="D3" s="56"/>
      <c r="E3" s="56"/>
      <c r="F3" s="56"/>
      <c r="G3" s="56"/>
      <c r="H3" s="56"/>
    </row>
    <row r="4" spans="1:10" s="47" customFormat="1" x14ac:dyDescent="0.3">
      <c r="A4" s="48"/>
      <c r="B4" s="49"/>
      <c r="C4" s="50"/>
      <c r="D4" s="48"/>
    </row>
    <row r="5" spans="1:10" s="13" customFormat="1" ht="15" customHeight="1" x14ac:dyDescent="0.3">
      <c r="A5" s="14"/>
      <c r="B5" s="15"/>
      <c r="C5" s="14"/>
      <c r="D5" s="16"/>
      <c r="E5" s="51"/>
      <c r="F5" s="51"/>
      <c r="G5" s="51"/>
    </row>
    <row r="6" spans="1:10" s="13" customFormat="1" ht="15.6" x14ac:dyDescent="0.3">
      <c r="A6" s="17"/>
      <c r="B6" s="14"/>
      <c r="C6" s="14"/>
      <c r="D6" s="14"/>
      <c r="E6" s="14"/>
      <c r="F6" s="14"/>
      <c r="G6" s="18"/>
      <c r="H6" s="14"/>
      <c r="I6" s="19"/>
    </row>
    <row r="7" spans="1:10" s="13" customFormat="1" ht="30" customHeight="1" x14ac:dyDescent="0.3">
      <c r="A7" s="52" t="s">
        <v>76</v>
      </c>
      <c r="B7" s="53"/>
      <c r="C7" s="53"/>
      <c r="D7" s="53"/>
      <c r="E7" s="53"/>
      <c r="F7" s="53"/>
      <c r="G7" s="53"/>
      <c r="H7" s="53"/>
      <c r="I7" s="53"/>
      <c r="J7" s="54"/>
    </row>
    <row r="8" spans="1:10" s="13" customFormat="1" ht="30" customHeight="1" x14ac:dyDescent="0.3">
      <c r="A8" s="57" t="s">
        <v>83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s="14" customFormat="1" ht="159.9" customHeight="1" x14ac:dyDescent="0.3">
      <c r="A9" s="20" t="s">
        <v>23</v>
      </c>
      <c r="B9" s="21" t="s">
        <v>24</v>
      </c>
      <c r="C9" s="21" t="s">
        <v>25</v>
      </c>
      <c r="D9" s="21" t="s">
        <v>77</v>
      </c>
      <c r="E9" s="20" t="s">
        <v>0</v>
      </c>
      <c r="F9" s="20" t="s">
        <v>1</v>
      </c>
      <c r="G9" s="22" t="s">
        <v>78</v>
      </c>
      <c r="H9" s="21" t="s">
        <v>79</v>
      </c>
      <c r="I9" s="23" t="s">
        <v>80</v>
      </c>
      <c r="J9" s="21" t="s">
        <v>81</v>
      </c>
    </row>
    <row r="10" spans="1:10" s="14" customFormat="1" ht="15.75" customHeight="1" x14ac:dyDescent="0.3">
      <c r="A10" s="46" t="s">
        <v>26</v>
      </c>
      <c r="B10" s="46" t="s">
        <v>27</v>
      </c>
      <c r="C10" s="46" t="s">
        <v>28</v>
      </c>
      <c r="D10" s="46" t="s">
        <v>29</v>
      </c>
      <c r="E10" s="46" t="s">
        <v>30</v>
      </c>
      <c r="F10" s="46" t="s">
        <v>31</v>
      </c>
      <c r="G10" s="46" t="s">
        <v>32</v>
      </c>
      <c r="H10" s="46" t="s">
        <v>33</v>
      </c>
      <c r="I10" s="46" t="s">
        <v>34</v>
      </c>
      <c r="J10" s="46" t="s">
        <v>35</v>
      </c>
    </row>
    <row r="11" spans="1:10" s="2" customFormat="1" ht="39.9" customHeight="1" x14ac:dyDescent="0.3">
      <c r="A11" s="1" t="s">
        <v>26</v>
      </c>
      <c r="B11" s="25" t="s">
        <v>5</v>
      </c>
      <c r="C11" s="26" t="s">
        <v>72</v>
      </c>
      <c r="D11" s="27" t="s">
        <v>51</v>
      </c>
      <c r="E11" s="27" t="s">
        <v>2</v>
      </c>
      <c r="F11" s="27" t="s">
        <v>4</v>
      </c>
      <c r="G11" s="28">
        <v>6000</v>
      </c>
      <c r="H11" s="29"/>
      <c r="I11" s="30">
        <v>190.65</v>
      </c>
      <c r="J11" s="31">
        <f t="shared" ref="J11:J35" si="0">SUM(H11*I11)</f>
        <v>0</v>
      </c>
    </row>
    <row r="12" spans="1:10" s="2" customFormat="1" ht="39.9" customHeight="1" x14ac:dyDescent="0.3">
      <c r="A12" s="1" t="s">
        <v>27</v>
      </c>
      <c r="B12" s="25" t="s">
        <v>5</v>
      </c>
      <c r="C12" s="26" t="s">
        <v>50</v>
      </c>
      <c r="D12" s="27" t="s">
        <v>52</v>
      </c>
      <c r="E12" s="27" t="s">
        <v>2</v>
      </c>
      <c r="F12" s="27" t="s">
        <v>3</v>
      </c>
      <c r="G12" s="28">
        <v>6000</v>
      </c>
      <c r="H12" s="29"/>
      <c r="I12" s="30">
        <v>190.65</v>
      </c>
      <c r="J12" s="31">
        <f t="shared" si="0"/>
        <v>0</v>
      </c>
    </row>
    <row r="13" spans="1:10" s="2" customFormat="1" ht="39.9" customHeight="1" x14ac:dyDescent="0.3">
      <c r="A13" s="1" t="s">
        <v>28</v>
      </c>
      <c r="B13" s="25" t="s">
        <v>5</v>
      </c>
      <c r="C13" s="26" t="s">
        <v>50</v>
      </c>
      <c r="D13" s="27" t="s">
        <v>53</v>
      </c>
      <c r="E13" s="27" t="s">
        <v>2</v>
      </c>
      <c r="F13" s="27" t="s">
        <v>65</v>
      </c>
      <c r="G13" s="28">
        <v>6000</v>
      </c>
      <c r="H13" s="29"/>
      <c r="I13" s="30">
        <v>190.65</v>
      </c>
      <c r="J13" s="31">
        <f t="shared" si="0"/>
        <v>0</v>
      </c>
    </row>
    <row r="14" spans="1:10" s="2" customFormat="1" ht="39.9" customHeight="1" x14ac:dyDescent="0.3">
      <c r="A14" s="1" t="s">
        <v>29</v>
      </c>
      <c r="B14" s="25" t="s">
        <v>5</v>
      </c>
      <c r="C14" s="26" t="s">
        <v>50</v>
      </c>
      <c r="D14" s="27" t="s">
        <v>54</v>
      </c>
      <c r="E14" s="27" t="s">
        <v>2</v>
      </c>
      <c r="F14" s="27" t="s">
        <v>85</v>
      </c>
      <c r="G14" s="28">
        <v>6000</v>
      </c>
      <c r="H14" s="29"/>
      <c r="I14" s="30">
        <v>190.65</v>
      </c>
      <c r="J14" s="31">
        <f t="shared" si="0"/>
        <v>0</v>
      </c>
    </row>
    <row r="15" spans="1:10" s="2" customFormat="1" ht="39.9" customHeight="1" x14ac:dyDescent="0.3">
      <c r="A15" s="1" t="s">
        <v>30</v>
      </c>
      <c r="B15" s="25" t="s">
        <v>55</v>
      </c>
      <c r="C15" s="26" t="s">
        <v>56</v>
      </c>
      <c r="D15" s="27" t="s">
        <v>57</v>
      </c>
      <c r="E15" s="27" t="s">
        <v>58</v>
      </c>
      <c r="F15" s="27" t="s">
        <v>4</v>
      </c>
      <c r="G15" s="28">
        <v>2900</v>
      </c>
      <c r="H15" s="29"/>
      <c r="I15" s="30">
        <v>59.04</v>
      </c>
      <c r="J15" s="31">
        <f t="shared" si="0"/>
        <v>0</v>
      </c>
    </row>
    <row r="16" spans="1:10" s="2" customFormat="1" ht="39.9" customHeight="1" x14ac:dyDescent="0.3">
      <c r="A16" s="1" t="s">
        <v>31</v>
      </c>
      <c r="B16" s="25" t="s">
        <v>55</v>
      </c>
      <c r="C16" s="26" t="s">
        <v>56</v>
      </c>
      <c r="D16" s="27" t="s">
        <v>59</v>
      </c>
      <c r="E16" s="27" t="s">
        <v>58</v>
      </c>
      <c r="F16" s="27" t="s">
        <v>3</v>
      </c>
      <c r="G16" s="28">
        <v>2900</v>
      </c>
      <c r="H16" s="29"/>
      <c r="I16" s="30">
        <v>59.04</v>
      </c>
      <c r="J16" s="31">
        <f t="shared" si="0"/>
        <v>0</v>
      </c>
    </row>
    <row r="17" spans="1:10" s="2" customFormat="1" ht="39.9" customHeight="1" x14ac:dyDescent="0.3">
      <c r="A17" s="1" t="s">
        <v>32</v>
      </c>
      <c r="B17" s="25" t="s">
        <v>55</v>
      </c>
      <c r="C17" s="26" t="s">
        <v>56</v>
      </c>
      <c r="D17" s="27" t="s">
        <v>60</v>
      </c>
      <c r="E17" s="27" t="s">
        <v>58</v>
      </c>
      <c r="F17" s="27" t="s">
        <v>65</v>
      </c>
      <c r="G17" s="28">
        <v>2900</v>
      </c>
      <c r="H17" s="29"/>
      <c r="I17" s="30">
        <v>59.04</v>
      </c>
      <c r="J17" s="31">
        <f t="shared" si="0"/>
        <v>0</v>
      </c>
    </row>
    <row r="18" spans="1:10" s="2" customFormat="1" ht="39.9" customHeight="1" x14ac:dyDescent="0.3">
      <c r="A18" s="1" t="s">
        <v>33</v>
      </c>
      <c r="B18" s="25" t="s">
        <v>55</v>
      </c>
      <c r="C18" s="26" t="s">
        <v>56</v>
      </c>
      <c r="D18" s="27" t="s">
        <v>61</v>
      </c>
      <c r="E18" s="27" t="s">
        <v>58</v>
      </c>
      <c r="F18" s="27" t="s">
        <v>85</v>
      </c>
      <c r="G18" s="28">
        <v>2900</v>
      </c>
      <c r="H18" s="29"/>
      <c r="I18" s="30">
        <v>59.04</v>
      </c>
      <c r="J18" s="31">
        <f t="shared" si="0"/>
        <v>0</v>
      </c>
    </row>
    <row r="19" spans="1:10" s="2" customFormat="1" ht="39.9" customHeight="1" x14ac:dyDescent="0.3">
      <c r="A19" s="1" t="s">
        <v>34</v>
      </c>
      <c r="B19" s="25" t="s">
        <v>55</v>
      </c>
      <c r="C19" s="26" t="s">
        <v>6</v>
      </c>
      <c r="D19" s="27" t="s">
        <v>67</v>
      </c>
      <c r="E19" s="27" t="s">
        <v>58</v>
      </c>
      <c r="F19" s="27" t="s">
        <v>85</v>
      </c>
      <c r="G19" s="28">
        <v>2300</v>
      </c>
      <c r="H19" s="29"/>
      <c r="I19" s="30">
        <v>59.04</v>
      </c>
      <c r="J19" s="31">
        <f t="shared" si="0"/>
        <v>0</v>
      </c>
    </row>
    <row r="20" spans="1:10" s="2" customFormat="1" ht="39.9" customHeight="1" x14ac:dyDescent="0.3">
      <c r="A20" s="1" t="s">
        <v>35</v>
      </c>
      <c r="B20" s="25" t="s">
        <v>55</v>
      </c>
      <c r="C20" s="26" t="s">
        <v>6</v>
      </c>
      <c r="D20" s="27" t="s">
        <v>68</v>
      </c>
      <c r="E20" s="27" t="s">
        <v>58</v>
      </c>
      <c r="F20" s="27" t="s">
        <v>65</v>
      </c>
      <c r="G20" s="28">
        <v>2300</v>
      </c>
      <c r="H20" s="29"/>
      <c r="I20" s="30">
        <v>59.04</v>
      </c>
      <c r="J20" s="31">
        <f t="shared" si="0"/>
        <v>0</v>
      </c>
    </row>
    <row r="21" spans="1:10" s="2" customFormat="1" ht="39.9" customHeight="1" x14ac:dyDescent="0.3">
      <c r="A21" s="1" t="s">
        <v>36</v>
      </c>
      <c r="B21" s="25" t="s">
        <v>55</v>
      </c>
      <c r="C21" s="26" t="s">
        <v>6</v>
      </c>
      <c r="D21" s="27" t="s">
        <v>69</v>
      </c>
      <c r="E21" s="27" t="s">
        <v>58</v>
      </c>
      <c r="F21" s="27" t="s">
        <v>3</v>
      </c>
      <c r="G21" s="28">
        <v>1500</v>
      </c>
      <c r="H21" s="29"/>
      <c r="I21" s="30">
        <v>59.04</v>
      </c>
      <c r="J21" s="31">
        <f t="shared" si="0"/>
        <v>0</v>
      </c>
    </row>
    <row r="22" spans="1:10" s="2" customFormat="1" ht="39.9" customHeight="1" x14ac:dyDescent="0.3">
      <c r="A22" s="1" t="s">
        <v>37</v>
      </c>
      <c r="B22" s="25" t="s">
        <v>55</v>
      </c>
      <c r="C22" s="26" t="s">
        <v>6</v>
      </c>
      <c r="D22" s="27" t="s">
        <v>70</v>
      </c>
      <c r="E22" s="27" t="s">
        <v>58</v>
      </c>
      <c r="F22" s="27" t="s">
        <v>4</v>
      </c>
      <c r="G22" s="28">
        <v>1500</v>
      </c>
      <c r="H22" s="29"/>
      <c r="I22" s="30">
        <v>59.04</v>
      </c>
      <c r="J22" s="31">
        <f t="shared" si="0"/>
        <v>0</v>
      </c>
    </row>
    <row r="23" spans="1:10" s="2" customFormat="1" ht="39.9" customHeight="1" x14ac:dyDescent="0.3">
      <c r="A23" s="1" t="s">
        <v>38</v>
      </c>
      <c r="B23" s="25" t="s">
        <v>55</v>
      </c>
      <c r="C23" s="26" t="s">
        <v>9</v>
      </c>
      <c r="D23" s="27" t="s">
        <v>10</v>
      </c>
      <c r="E23" s="27" t="s">
        <v>58</v>
      </c>
      <c r="F23" s="27" t="s">
        <v>85</v>
      </c>
      <c r="G23" s="28">
        <v>14600</v>
      </c>
      <c r="H23" s="29"/>
      <c r="I23" s="30">
        <v>59.04</v>
      </c>
      <c r="J23" s="31">
        <f t="shared" si="0"/>
        <v>0</v>
      </c>
    </row>
    <row r="24" spans="1:10" s="2" customFormat="1" ht="39.9" customHeight="1" x14ac:dyDescent="0.3">
      <c r="A24" s="1" t="s">
        <v>39</v>
      </c>
      <c r="B24" s="25" t="s">
        <v>5</v>
      </c>
      <c r="C24" s="26" t="s">
        <v>16</v>
      </c>
      <c r="D24" s="27" t="s">
        <v>8</v>
      </c>
      <c r="E24" s="27" t="s">
        <v>2</v>
      </c>
      <c r="F24" s="27" t="s">
        <v>85</v>
      </c>
      <c r="G24" s="28">
        <v>8300</v>
      </c>
      <c r="H24" s="29"/>
      <c r="I24" s="30">
        <v>59.04</v>
      </c>
      <c r="J24" s="31">
        <f t="shared" si="0"/>
        <v>0</v>
      </c>
    </row>
    <row r="25" spans="1:10" s="2" customFormat="1" ht="39.9" customHeight="1" x14ac:dyDescent="0.3">
      <c r="A25" s="1" t="s">
        <v>40</v>
      </c>
      <c r="B25" s="25" t="s">
        <v>55</v>
      </c>
      <c r="C25" s="26" t="s">
        <v>63</v>
      </c>
      <c r="D25" s="27" t="s">
        <v>82</v>
      </c>
      <c r="E25" s="27" t="s">
        <v>62</v>
      </c>
      <c r="F25" s="27" t="s">
        <v>66</v>
      </c>
      <c r="G25" s="28">
        <v>300</v>
      </c>
      <c r="H25" s="29"/>
      <c r="I25" s="30">
        <v>105.78</v>
      </c>
      <c r="J25" s="31">
        <f t="shared" si="0"/>
        <v>0</v>
      </c>
    </row>
    <row r="26" spans="1:10" s="2" customFormat="1" ht="39.9" customHeight="1" x14ac:dyDescent="0.3">
      <c r="A26" s="1" t="s">
        <v>41</v>
      </c>
      <c r="B26" s="25" t="s">
        <v>55</v>
      </c>
      <c r="C26" s="26" t="s">
        <v>63</v>
      </c>
      <c r="D26" s="27" t="s">
        <v>64</v>
      </c>
      <c r="E26" s="27" t="s">
        <v>62</v>
      </c>
      <c r="F26" s="27" t="s">
        <v>85</v>
      </c>
      <c r="G26" s="28">
        <v>355</v>
      </c>
      <c r="H26" s="29"/>
      <c r="I26" s="30">
        <v>81.180000000000007</v>
      </c>
      <c r="J26" s="31">
        <f t="shared" si="0"/>
        <v>0</v>
      </c>
    </row>
    <row r="27" spans="1:10" s="2" customFormat="1" ht="39.9" customHeight="1" x14ac:dyDescent="0.3">
      <c r="A27" s="1" t="s">
        <v>42</v>
      </c>
      <c r="B27" s="25" t="s">
        <v>5</v>
      </c>
      <c r="C27" s="26" t="s">
        <v>73</v>
      </c>
      <c r="D27" s="27" t="s">
        <v>71</v>
      </c>
      <c r="E27" s="27" t="s">
        <v>58</v>
      </c>
      <c r="F27" s="27" t="s">
        <v>85</v>
      </c>
      <c r="G27" s="28">
        <v>8400</v>
      </c>
      <c r="H27" s="29"/>
      <c r="I27" s="30">
        <v>59.04</v>
      </c>
      <c r="J27" s="31">
        <f t="shared" si="0"/>
        <v>0</v>
      </c>
    </row>
    <row r="28" spans="1:10" s="2" customFormat="1" ht="39.9" customHeight="1" x14ac:dyDescent="0.3">
      <c r="A28" s="1" t="s">
        <v>43</v>
      </c>
      <c r="B28" s="25" t="s">
        <v>5</v>
      </c>
      <c r="C28" s="26" t="s">
        <v>15</v>
      </c>
      <c r="D28" s="27" t="s">
        <v>8</v>
      </c>
      <c r="E28" s="27" t="s">
        <v>58</v>
      </c>
      <c r="F28" s="27" t="s">
        <v>85</v>
      </c>
      <c r="G28" s="28">
        <v>8300</v>
      </c>
      <c r="H28" s="29"/>
      <c r="I28" s="30">
        <v>59.04</v>
      </c>
      <c r="J28" s="31">
        <f t="shared" si="0"/>
        <v>0</v>
      </c>
    </row>
    <row r="29" spans="1:10" s="2" customFormat="1" ht="39.9" customHeight="1" x14ac:dyDescent="0.3">
      <c r="A29" s="1" t="s">
        <v>44</v>
      </c>
      <c r="B29" s="25" t="s">
        <v>5</v>
      </c>
      <c r="C29" s="26" t="s">
        <v>11</v>
      </c>
      <c r="D29" s="27" t="s">
        <v>12</v>
      </c>
      <c r="E29" s="27" t="s">
        <v>58</v>
      </c>
      <c r="F29" s="27" t="s">
        <v>85</v>
      </c>
      <c r="G29" s="28">
        <v>6000</v>
      </c>
      <c r="H29" s="29"/>
      <c r="I29" s="30">
        <v>59.04</v>
      </c>
      <c r="J29" s="31">
        <f t="shared" si="0"/>
        <v>0</v>
      </c>
    </row>
    <row r="30" spans="1:10" s="2" customFormat="1" ht="39.9" customHeight="1" x14ac:dyDescent="0.3">
      <c r="A30" s="1" t="s">
        <v>84</v>
      </c>
      <c r="B30" s="25" t="s">
        <v>5</v>
      </c>
      <c r="C30" s="26" t="s">
        <v>13</v>
      </c>
      <c r="D30" s="27" t="s">
        <v>14</v>
      </c>
      <c r="E30" s="27" t="s">
        <v>2</v>
      </c>
      <c r="F30" s="27" t="s">
        <v>85</v>
      </c>
      <c r="G30" s="28">
        <v>6400</v>
      </c>
      <c r="H30" s="29"/>
      <c r="I30" s="30">
        <v>59.04</v>
      </c>
      <c r="J30" s="31">
        <f t="shared" si="0"/>
        <v>0</v>
      </c>
    </row>
    <row r="31" spans="1:10" s="24" customFormat="1" ht="39.9" customHeight="1" x14ac:dyDescent="0.3">
      <c r="A31" s="1" t="s">
        <v>45</v>
      </c>
      <c r="B31" s="32" t="s">
        <v>5</v>
      </c>
      <c r="C31" s="33" t="s">
        <v>74</v>
      </c>
      <c r="D31" s="34" t="s">
        <v>7</v>
      </c>
      <c r="E31" s="35" t="s">
        <v>2</v>
      </c>
      <c r="F31" s="27" t="s">
        <v>85</v>
      </c>
      <c r="G31" s="36">
        <v>3400</v>
      </c>
      <c r="H31" s="29"/>
      <c r="I31" s="37">
        <v>59.04</v>
      </c>
      <c r="J31" s="31">
        <f t="shared" si="0"/>
        <v>0</v>
      </c>
    </row>
    <row r="32" spans="1:10" s="2" customFormat="1" ht="39.9" customHeight="1" x14ac:dyDescent="0.3">
      <c r="A32" s="1" t="s">
        <v>46</v>
      </c>
      <c r="B32" s="38" t="s">
        <v>5</v>
      </c>
      <c r="C32" s="39" t="s">
        <v>17</v>
      </c>
      <c r="D32" s="40" t="s">
        <v>18</v>
      </c>
      <c r="E32" s="40" t="s">
        <v>19</v>
      </c>
      <c r="F32" s="40" t="s">
        <v>86</v>
      </c>
      <c r="G32" s="41" t="s">
        <v>75</v>
      </c>
      <c r="H32" s="29"/>
      <c r="I32" s="30">
        <v>847.47</v>
      </c>
      <c r="J32" s="31">
        <f t="shared" si="0"/>
        <v>0</v>
      </c>
    </row>
    <row r="33" spans="1:10" s="2" customFormat="1" ht="39.9" customHeight="1" x14ac:dyDescent="0.3">
      <c r="A33" s="1" t="s">
        <v>47</v>
      </c>
      <c r="B33" s="38" t="s">
        <v>5</v>
      </c>
      <c r="C33" s="39" t="s">
        <v>17</v>
      </c>
      <c r="D33" s="40" t="s">
        <v>21</v>
      </c>
      <c r="E33" s="40" t="s">
        <v>19</v>
      </c>
      <c r="F33" s="27" t="s">
        <v>3</v>
      </c>
      <c r="G33" s="41" t="s">
        <v>75</v>
      </c>
      <c r="H33" s="29"/>
      <c r="I33" s="30">
        <v>847.47</v>
      </c>
      <c r="J33" s="31">
        <f t="shared" si="0"/>
        <v>0</v>
      </c>
    </row>
    <row r="34" spans="1:10" s="2" customFormat="1" ht="39.9" customHeight="1" x14ac:dyDescent="0.3">
      <c r="A34" s="1" t="s">
        <v>48</v>
      </c>
      <c r="B34" s="38" t="s">
        <v>5</v>
      </c>
      <c r="C34" s="39" t="s">
        <v>17</v>
      </c>
      <c r="D34" s="40" t="s">
        <v>22</v>
      </c>
      <c r="E34" s="40" t="s">
        <v>19</v>
      </c>
      <c r="F34" s="40" t="s">
        <v>4</v>
      </c>
      <c r="G34" s="41" t="s">
        <v>75</v>
      </c>
      <c r="H34" s="29"/>
      <c r="I34" s="30">
        <v>847.47</v>
      </c>
      <c r="J34" s="31">
        <f t="shared" si="0"/>
        <v>0</v>
      </c>
    </row>
    <row r="35" spans="1:10" s="2" customFormat="1" ht="39.9" customHeight="1" x14ac:dyDescent="0.3">
      <c r="A35" s="1" t="s">
        <v>49</v>
      </c>
      <c r="B35" s="42" t="s">
        <v>5</v>
      </c>
      <c r="C35" s="43" t="s">
        <v>17</v>
      </c>
      <c r="D35" s="44" t="s">
        <v>20</v>
      </c>
      <c r="E35" s="44" t="s">
        <v>19</v>
      </c>
      <c r="F35" s="27" t="s">
        <v>65</v>
      </c>
      <c r="G35" s="41" t="s">
        <v>75</v>
      </c>
      <c r="H35" s="29"/>
      <c r="I35" s="45">
        <v>847.47</v>
      </c>
      <c r="J35" s="31">
        <f t="shared" si="0"/>
        <v>0</v>
      </c>
    </row>
    <row r="36" spans="1:10" ht="29.4" customHeight="1" x14ac:dyDescent="0.3">
      <c r="A36" s="58" t="s">
        <v>89</v>
      </c>
      <c r="B36" s="59"/>
      <c r="C36" s="59"/>
      <c r="D36" s="59"/>
      <c r="E36" s="59"/>
      <c r="F36" s="59"/>
      <c r="G36" s="59"/>
      <c r="H36" s="59"/>
      <c r="I36" s="59"/>
      <c r="J36" s="60"/>
    </row>
    <row r="37" spans="1:10" ht="39.9" customHeight="1" x14ac:dyDescent="0.3">
      <c r="A37" s="61"/>
      <c r="B37" s="62"/>
      <c r="C37" s="63"/>
      <c r="D37" s="62"/>
      <c r="E37" s="63"/>
      <c r="F37" s="62"/>
      <c r="G37" s="64"/>
      <c r="H37" s="20"/>
      <c r="I37" s="65"/>
      <c r="J37" s="66"/>
    </row>
    <row r="38" spans="1:10" ht="39.9" customHeight="1" x14ac:dyDescent="0.3">
      <c r="A38" s="61"/>
      <c r="B38" s="62"/>
      <c r="C38" s="63"/>
      <c r="D38" s="62"/>
      <c r="E38" s="63"/>
      <c r="F38" s="62"/>
      <c r="G38" s="64"/>
      <c r="H38" s="20"/>
      <c r="I38" s="65"/>
      <c r="J38" s="66"/>
    </row>
    <row r="39" spans="1:10" ht="39.9" customHeight="1" x14ac:dyDescent="0.3">
      <c r="A39" s="61"/>
      <c r="B39" s="62"/>
      <c r="C39" s="63"/>
      <c r="D39" s="62"/>
      <c r="E39" s="63"/>
      <c r="F39" s="62"/>
      <c r="G39" s="64"/>
      <c r="H39" s="20"/>
      <c r="I39" s="65"/>
      <c r="J39" s="66"/>
    </row>
    <row r="40" spans="1:10" ht="39.9" customHeight="1" x14ac:dyDescent="0.3">
      <c r="A40" s="61"/>
      <c r="B40" s="62"/>
      <c r="C40" s="63"/>
      <c r="D40" s="62"/>
      <c r="E40" s="63"/>
      <c r="F40" s="62"/>
      <c r="G40" s="64"/>
      <c r="H40" s="20"/>
      <c r="I40" s="65"/>
      <c r="J40" s="66"/>
    </row>
    <row r="41" spans="1:10" ht="39.9" customHeight="1" x14ac:dyDescent="0.3">
      <c r="A41" s="61"/>
      <c r="B41" s="62"/>
      <c r="C41" s="63"/>
      <c r="D41" s="62"/>
      <c r="E41" s="63"/>
      <c r="F41" s="62"/>
      <c r="G41" s="64"/>
      <c r="H41" s="20"/>
      <c r="I41" s="65"/>
      <c r="J41" s="66"/>
    </row>
    <row r="42" spans="1:10" ht="39.9" customHeight="1" x14ac:dyDescent="0.3">
      <c r="A42" s="61"/>
      <c r="B42" s="62"/>
      <c r="C42" s="63"/>
      <c r="D42" s="62"/>
      <c r="E42" s="63"/>
      <c r="F42" s="62"/>
      <c r="G42" s="64"/>
      <c r="H42" s="20"/>
      <c r="I42" s="65"/>
      <c r="J42" s="66"/>
    </row>
    <row r="43" spans="1:10" ht="39.9" customHeight="1" x14ac:dyDescent="0.3">
      <c r="A43" s="61"/>
      <c r="B43" s="62"/>
      <c r="C43" s="63"/>
      <c r="D43" s="62"/>
      <c r="E43" s="63"/>
      <c r="F43" s="62"/>
      <c r="G43" s="64"/>
      <c r="H43" s="20"/>
      <c r="I43" s="65"/>
      <c r="J43" s="66"/>
    </row>
    <row r="44" spans="1:10" ht="39.9" customHeight="1" x14ac:dyDescent="0.3">
      <c r="A44" s="61"/>
      <c r="B44" s="62"/>
      <c r="C44" s="63"/>
      <c r="D44" s="62"/>
      <c r="E44" s="63"/>
      <c r="F44" s="62"/>
      <c r="G44" s="64"/>
      <c r="H44" s="20"/>
      <c r="I44" s="65"/>
      <c r="J44" s="66"/>
    </row>
    <row r="45" spans="1:10" ht="39.9" customHeight="1" x14ac:dyDescent="0.3">
      <c r="A45" s="61"/>
      <c r="B45" s="62"/>
      <c r="C45" s="63"/>
      <c r="D45" s="62"/>
      <c r="E45" s="63"/>
      <c r="F45" s="62"/>
      <c r="G45" s="64"/>
      <c r="H45" s="20"/>
      <c r="I45" s="65"/>
      <c r="J45" s="66"/>
    </row>
    <row r="46" spans="1:10" ht="39.9" customHeight="1" x14ac:dyDescent="0.3">
      <c r="A46" s="61"/>
      <c r="B46" s="62"/>
      <c r="C46" s="63"/>
      <c r="D46" s="62"/>
      <c r="E46" s="63"/>
      <c r="F46" s="62"/>
      <c r="G46" s="64"/>
      <c r="H46" s="20"/>
      <c r="I46" s="65"/>
      <c r="J46" s="66"/>
    </row>
    <row r="47" spans="1:10" ht="39.9" customHeight="1" x14ac:dyDescent="0.3">
      <c r="A47" s="61"/>
      <c r="B47" s="62"/>
      <c r="C47" s="63"/>
      <c r="D47" s="62"/>
      <c r="E47" s="63"/>
      <c r="F47" s="62"/>
      <c r="G47" s="64"/>
      <c r="H47" s="20"/>
      <c r="I47" s="65"/>
      <c r="J47" s="66"/>
    </row>
    <row r="48" spans="1:10" ht="39.9" customHeight="1" x14ac:dyDescent="0.3">
      <c r="A48" s="61"/>
      <c r="B48" s="62"/>
      <c r="C48" s="63"/>
      <c r="D48" s="62"/>
      <c r="E48" s="63"/>
      <c r="F48" s="62"/>
      <c r="G48" s="64"/>
      <c r="H48" s="20"/>
      <c r="I48" s="65"/>
      <c r="J48" s="66"/>
    </row>
    <row r="49" spans="1:10" ht="39.9" customHeight="1" x14ac:dyDescent="0.3">
      <c r="A49" s="61"/>
      <c r="B49" s="62"/>
      <c r="C49" s="63"/>
      <c r="D49" s="62"/>
      <c r="E49" s="63"/>
      <c r="F49" s="62"/>
      <c r="G49" s="64"/>
      <c r="H49" s="20"/>
      <c r="I49" s="65"/>
      <c r="J49" s="66"/>
    </row>
    <row r="50" spans="1:10" ht="30" customHeight="1" x14ac:dyDescent="0.3">
      <c r="A50" s="67" t="s">
        <v>90</v>
      </c>
      <c r="B50" s="67"/>
      <c r="C50" s="67"/>
      <c r="D50" s="67"/>
      <c r="E50" s="67"/>
      <c r="F50" s="67"/>
      <c r="G50" s="67"/>
      <c r="H50" s="67"/>
      <c r="I50" s="67"/>
      <c r="J50" s="65"/>
    </row>
  </sheetData>
  <mergeCells count="7">
    <mergeCell ref="A50:I50"/>
    <mergeCell ref="E5:G5"/>
    <mergeCell ref="A7:J7"/>
    <mergeCell ref="A2:H2"/>
    <mergeCell ref="A3:H3"/>
    <mergeCell ref="A8:J8"/>
    <mergeCell ref="A36:J36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2024-06-03T19:51:43Z</cp:lastPrinted>
  <dcterms:created xsi:type="dcterms:W3CDTF">2021-02-03T08:39:30Z</dcterms:created>
  <dcterms:modified xsi:type="dcterms:W3CDTF">2025-01-27T15:56:42Z</dcterms:modified>
</cp:coreProperties>
</file>