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MATERIAŁY EKSPLOATACYJNE\"/>
    </mc:Choice>
  </mc:AlternateContent>
  <xr:revisionPtr revIDLastSave="0" documentId="13_ncr:1_{2A85E9F3-D612-4BBB-A138-3F613105802E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Zadanie nr 9" sheetId="17" r:id="rId1"/>
  </sheets>
  <definedNames>
    <definedName name="_xlnm._FilterDatabase" localSheetId="0" hidden="1">'Zadanie nr 9'!$A$9:$J$34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7" l="1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10" i="17"/>
</calcChain>
</file>

<file path=xl/sharedStrings.xml><?xml version="1.0" encoding="utf-8"?>
<sst xmlns="http://schemas.openxmlformats.org/spreadsheetml/2006/main" count="168" uniqueCount="79">
  <si>
    <t>Typ</t>
  </si>
  <si>
    <t>Kolor</t>
  </si>
  <si>
    <t>Toner</t>
  </si>
  <si>
    <t>Magenta</t>
  </si>
  <si>
    <t>Yellow</t>
  </si>
  <si>
    <t>KONICA-MINOLTA</t>
  </si>
  <si>
    <t>Bizhub C224E</t>
  </si>
  <si>
    <t>TN114</t>
  </si>
  <si>
    <t>TN118</t>
  </si>
  <si>
    <t>Konica 1216</t>
  </si>
  <si>
    <t>01HL</t>
  </si>
  <si>
    <t>Lp.</t>
  </si>
  <si>
    <t>Marka urządzenia</t>
  </si>
  <si>
    <t>Model urządzenia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</si>
  <si>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</si>
  <si>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</si>
  <si>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</si>
  <si>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</si>
  <si>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</si>
  <si>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</si>
  <si>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</si>
  <si>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</si>
  <si>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</si>
  <si>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</si>
  <si>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</si>
  <si>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</si>
  <si>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</si>
  <si>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</si>
  <si>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</si>
  <si>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</si>
  <si>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</si>
  <si>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</si>
  <si>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</si>
  <si>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</si>
  <si>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</si>
  <si>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</si>
  <si>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</si>
  <si>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</si>
  <si>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 xml:space="preserve">Toner </t>
  </si>
  <si>
    <t>Cyan</t>
  </si>
  <si>
    <t>A33K150</t>
  </si>
  <si>
    <t>A33K250</t>
  </si>
  <si>
    <t>A33K350</t>
  </si>
  <si>
    <t>A33K450</t>
  </si>
  <si>
    <t>Bizhup 211</t>
  </si>
  <si>
    <t xml:space="preserve"> Bizhub 163</t>
  </si>
  <si>
    <t>1390MF</t>
  </si>
  <si>
    <t>Bizhub C3300i</t>
  </si>
  <si>
    <t>AAJW151</t>
  </si>
  <si>
    <t>AAJW251</t>
  </si>
  <si>
    <t>AAJW351</t>
  </si>
  <si>
    <t>AAJW451</t>
  </si>
  <si>
    <t>1300W</t>
  </si>
  <si>
    <t>Bizhub 5020i</t>
  </si>
  <si>
    <t>ACF0051</t>
  </si>
  <si>
    <t xml:space="preserve">KONICA MINOLTA </t>
  </si>
  <si>
    <t>BIZHUB 215</t>
  </si>
  <si>
    <t>BIZHUB C3350</t>
  </si>
  <si>
    <t>TNP-48K</t>
  </si>
  <si>
    <t>TNP-48M</t>
  </si>
  <si>
    <t>TNP-48C</t>
  </si>
  <si>
    <t>KONIKA MINOLTA</t>
  </si>
  <si>
    <t>Di1611</t>
  </si>
  <si>
    <t>TN-114</t>
  </si>
  <si>
    <t>TNP-48Y</t>
  </si>
  <si>
    <t>Bizhup C258 PCL</t>
  </si>
  <si>
    <t>TN-324K</t>
  </si>
  <si>
    <t xml:space="preserve">OPIS PRZEDMIOTU ZAMÓWIENIA / FORMULARZ CENOWY </t>
  </si>
  <si>
    <t>Kod materiału przeznaczonego do urządzenia/urządzeń wskazanego/wskazanych odpowiednio w kolumnie 3</t>
  </si>
  <si>
    <r>
      <t xml:space="preserve">Minimalna wydajność </t>
    </r>
    <r>
      <rPr>
        <b/>
        <sz val="12"/>
        <color rgb="FFFF0000"/>
        <rFont val="Calibri"/>
        <family val="2"/>
        <charset val="238"/>
        <scheme val="minor"/>
      </rPr>
      <t>(podawana w stronach lub mililitrach)</t>
    </r>
  </si>
  <si>
    <t>Szacunkowa ilość zamawianych materiałów (szt.)</t>
  </si>
  <si>
    <t>Cena jednostkowa brutto 
(w PLN)</t>
  </si>
  <si>
    <t>Wartość brutto
(w PLN) 
[kol. 8 x kol. 13]</t>
  </si>
  <si>
    <t xml:space="preserve">Black </t>
  </si>
  <si>
    <t xml:space="preserve">ZADANIE NR 9 - DOSTAWA MATERIAŁÓW EKSPLOATACYJNYCH DO URZĄDZEŃ DRUKUJĄCYCH NA POTRZEBY JEDNOSTEK ORGANIZACYJNYCH UNIWERSYTETU ROLNICZEGO W KRAKOWIE 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</si>
  <si>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</si>
  <si>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</si>
  <si>
    <t xml:space="preserve">Inne zamawiane materiały eksploatacyjne: </t>
  </si>
  <si>
    <t>Łączna wartość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</si>
</sst>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415]General"/>
    <numFmt numFmtId="165" formatCode="#,##0.00&quot; &quot;[$zł-415];[Red]&quot;-&quot;#,##0.00&quot; &quot;[$zł-415]"/>
    <numFmt numFmtId="166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2" fillId="0" borderId="0"/>
    <xf numFmtId="164" fontId="2" fillId="0" borderId="0"/>
    <xf numFmtId="0" fontId="4" fillId="0" borderId="0">
      <alignment horizontal="center"/>
    </xf>
    <xf numFmtId="0" fontId="4" fillId="0" borderId="0">
      <alignment horizontal="center" textRotation="90"/>
    </xf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/>
    <xf numFmtId="165" fontId="7" fillId="0" borderId="0"/>
    <xf numFmtId="0" fontId="3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6" fontId="10" fillId="0" borderId="0" xfId="0" applyNumberFormat="1" applyFont="1" applyAlignment="1">
      <alignment horizontal="center"/>
    </xf>
    <xf numFmtId="166" fontId="10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/>
    </xf>
    <xf numFmtId="1" fontId="15" fillId="0" borderId="1" xfId="1" applyNumberFormat="1" applyFont="1" applyBorder="1" applyAlignment="1">
      <alignment horizontal="center" vertical="center"/>
    </xf>
    <xf numFmtId="166" fontId="13" fillId="0" borderId="1" xfId="0" applyNumberFormat="1" applyFont="1" applyBorder="1" applyAlignment="1">
      <alignment horizontal="center" vertical="center"/>
    </xf>
    <xf numFmtId="0" fontId="14" fillId="0" borderId="5" xfId="1" applyFont="1" applyBorder="1" applyAlignment="1">
      <alignment horizontal="center" vertical="center"/>
    </xf>
    <xf numFmtId="0" fontId="14" fillId="0" borderId="6" xfId="1" applyFont="1" applyBorder="1" applyAlignment="1">
      <alignment horizontal="center" vertical="center" wrapText="1"/>
    </xf>
    <xf numFmtId="0" fontId="14" fillId="0" borderId="6" xfId="1" applyFont="1" applyBorder="1" applyAlignment="1">
      <alignment horizontal="center" vertical="center"/>
    </xf>
    <xf numFmtId="3" fontId="14" fillId="0" borderId="4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6" fontId="10" fillId="0" borderId="0" xfId="0" applyNumberFormat="1" applyFont="1"/>
    <xf numFmtId="166" fontId="1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3" fontId="17" fillId="0" borderId="1" xfId="1" applyNumberFormat="1" applyFont="1" applyBorder="1" applyAlignment="1">
      <alignment horizontal="center" vertical="center"/>
    </xf>
    <xf numFmtId="166" fontId="10" fillId="0" borderId="1" xfId="0" applyNumberFormat="1" applyFont="1" applyBorder="1"/>
    <xf numFmtId="166" fontId="10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right" vertical="center"/>
    </xf>
  </cellXfs>
  <cellStyles count="15">
    <cellStyle name="Dziesiętny 2" xfId="14" xr:uid="{00000000-0005-0000-0000-000000000000}"/>
    <cellStyle name="Excel Built-in Normal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/>
    <cellStyle name="Normalny 2" xfId="1" xr:uid="{00000000-0005-0000-0000-000005000000}"/>
    <cellStyle name="Normalny 2 2" xfId="5" xr:uid="{00000000-0005-0000-0000-000006000000}"/>
    <cellStyle name="Normalny 3" xfId="6" xr:uid="{00000000-0005-0000-0000-000007000000}"/>
    <cellStyle name="Normalny 4" xfId="7" xr:uid="{00000000-0005-0000-0000-000008000000}"/>
    <cellStyle name="Normalny 5" xfId="8" xr:uid="{00000000-0005-0000-0000-000009000000}"/>
    <cellStyle name="Normalny 6" xfId="9" xr:uid="{00000000-0005-0000-0000-00000A000000}"/>
    <cellStyle name="Procentowy 2" xfId="10" xr:uid="{00000000-0005-0000-0000-00000B000000}"/>
    <cellStyle name="Result" xfId="11" xr:uid="{00000000-0005-0000-0000-00000C000000}"/>
    <cellStyle name="Result2" xfId="12" xr:uid="{00000000-0005-0000-0000-00000D000000}"/>
    <cellStyle name="Tekst objaśnienia 2" xfId="1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38100</xdr:rowOff>
    </xdr:from>
    <xdr:to>
      <xdr:col>1</xdr:col>
      <xdr:colOff>0</xdr:colOff>
      <xdr:row>3</xdr:row>
      <xdr:rowOff>0</xdr:rowOff>
    </xdr:to>
    <xdr:pic>
      <xdr:nvPicPr>
        <xdr:cNvPr id="3" name="Obraz 2" descr="D-01 PL_PD_SYM_CMY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</xdr:row>
      <xdr:rowOff>38100</xdr:rowOff>
    </xdr:from>
    <xdr:to>
      <xdr:col>1</xdr:col>
      <xdr:colOff>0</xdr:colOff>
      <xdr:row>3</xdr:row>
      <xdr:rowOff>0</xdr:rowOff>
    </xdr:to>
    <xdr:pic>
      <xdr:nvPicPr>
        <xdr:cNvPr id="4" name="Obraz 3" descr="D-01 PL_PD_SYM_CMYK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abSelected="1" topLeftCell="A31" zoomScale="80" zoomScaleNormal="80" workbookViewId="0">
      <selection activeCell="I38" sqref="I38"/>
    </sheetView>
  </sheetViews>
  <sheetFormatPr defaultColWidth="9.109375" defaultRowHeight="15.6" x14ac:dyDescent="0.3"/>
  <cols>
    <col min="1" max="1" width="6.6640625" style="13" customWidth="1"/>
    <col min="2" max="2" width="17.6640625" style="13" customWidth="1"/>
    <col min="3" max="3" width="18.5546875" style="13" customWidth="1"/>
    <col min="4" max="4" width="25.6640625" style="13" customWidth="1"/>
    <col min="5" max="5" width="8.6640625" style="13" customWidth="1"/>
    <col min="6" max="6" width="12.44140625" style="13" customWidth="1"/>
    <col min="7" max="7" width="13.33203125" style="14" customWidth="1"/>
    <col min="8" max="8" width="13.88671875" style="13" customWidth="1"/>
    <col min="9" max="9" width="15.5546875" style="9" customWidth="1"/>
    <col min="10" max="10" width="16.109375" style="13" customWidth="1"/>
    <col min="11" max="16384" width="9.109375" style="13"/>
  </cols>
  <sheetData>
    <row r="1" spans="1:10" s="12" customFormat="1" ht="20.100000000000001" customHeight="1" x14ac:dyDescent="0.3">
      <c r="A1" s="6"/>
      <c r="B1" s="6"/>
      <c r="C1" s="6"/>
      <c r="D1" s="7"/>
      <c r="E1" s="8"/>
      <c r="F1" s="9"/>
      <c r="G1" s="10"/>
      <c r="H1" s="11"/>
      <c r="I1" s="27"/>
    </row>
    <row r="2" spans="1:10" s="29" customFormat="1" ht="35.1" customHeight="1" x14ac:dyDescent="0.3">
      <c r="A2" s="35" t="s">
        <v>75</v>
      </c>
      <c r="B2" s="36"/>
      <c r="C2" s="36"/>
      <c r="D2" s="36"/>
      <c r="E2" s="36"/>
      <c r="F2" s="36"/>
      <c r="G2" s="36"/>
      <c r="H2" s="36"/>
    </row>
    <row r="3" spans="1:10" s="29" customFormat="1" ht="35.1" customHeight="1" x14ac:dyDescent="0.3">
      <c r="A3" s="35" t="s">
        <v>76</v>
      </c>
      <c r="B3" s="36"/>
      <c r="C3" s="36"/>
      <c r="D3" s="36"/>
      <c r="E3" s="36"/>
      <c r="F3" s="36"/>
      <c r="G3" s="36"/>
      <c r="H3" s="36"/>
    </row>
    <row r="4" spans="1:10" s="29" customFormat="1" ht="35.1" customHeight="1" x14ac:dyDescent="0.3">
      <c r="A4" s="30"/>
      <c r="B4" s="30"/>
      <c r="C4" s="30"/>
      <c r="D4" s="30"/>
      <c r="E4" s="30"/>
      <c r="F4" s="30"/>
      <c r="G4" s="30"/>
      <c r="H4" s="30"/>
    </row>
    <row r="5" spans="1:10" x14ac:dyDescent="0.3">
      <c r="H5" s="15"/>
    </row>
    <row r="6" spans="1:10" ht="30" customHeight="1" x14ac:dyDescent="0.3">
      <c r="A6" s="31" t="s">
        <v>67</v>
      </c>
      <c r="B6" s="32"/>
      <c r="C6" s="32"/>
      <c r="D6" s="32"/>
      <c r="E6" s="32"/>
      <c r="F6" s="32"/>
      <c r="G6" s="32"/>
      <c r="H6" s="32"/>
      <c r="I6" s="32"/>
      <c r="J6" s="33"/>
    </row>
    <row r="7" spans="1:10" ht="30" customHeight="1" x14ac:dyDescent="0.3">
      <c r="A7" s="34" t="s">
        <v>74</v>
      </c>
      <c r="B7" s="34"/>
      <c r="C7" s="34"/>
      <c r="D7" s="34"/>
      <c r="E7" s="34"/>
      <c r="F7" s="34"/>
      <c r="G7" s="34"/>
      <c r="H7" s="34"/>
      <c r="I7" s="34"/>
      <c r="J7" s="34"/>
    </row>
    <row r="8" spans="1:10" ht="159.9" customHeight="1" x14ac:dyDescent="0.3">
      <c r="A8" s="1" t="s">
        <v>11</v>
      </c>
      <c r="B8" s="2" t="s">
        <v>12</v>
      </c>
      <c r="C8" s="2" t="s">
        <v>13</v>
      </c>
      <c r="D8" s="2" t="s">
        <v>68</v>
      </c>
      <c r="E8" s="1" t="s">
        <v>0</v>
      </c>
      <c r="F8" s="1" t="s">
        <v>1</v>
      </c>
      <c r="G8" s="3" t="s">
        <v>69</v>
      </c>
      <c r="H8" s="2" t="s">
        <v>70</v>
      </c>
      <c r="I8" s="4" t="s">
        <v>71</v>
      </c>
      <c r="J8" s="2" t="s">
        <v>72</v>
      </c>
    </row>
    <row r="9" spans="1:10" x14ac:dyDescent="0.3">
      <c r="A9" s="1" t="s">
        <v>14</v>
      </c>
      <c r="B9" s="1" t="s">
        <v>15</v>
      </c>
      <c r="C9" s="1" t="s">
        <v>16</v>
      </c>
      <c r="D9" s="1" t="s">
        <v>17</v>
      </c>
      <c r="E9" s="1" t="s">
        <v>18</v>
      </c>
      <c r="F9" s="1" t="s">
        <v>19</v>
      </c>
      <c r="G9" s="5" t="s">
        <v>20</v>
      </c>
      <c r="H9" s="26" t="s">
        <v>21</v>
      </c>
      <c r="I9" s="26" t="s">
        <v>22</v>
      </c>
      <c r="J9" s="26" t="s">
        <v>23</v>
      </c>
    </row>
    <row r="10" spans="1:10" s="11" customFormat="1" ht="39.9" customHeight="1" x14ac:dyDescent="0.3">
      <c r="A10" s="16" t="s">
        <v>14</v>
      </c>
      <c r="B10" s="17" t="s">
        <v>5</v>
      </c>
      <c r="C10" s="18" t="s">
        <v>9</v>
      </c>
      <c r="D10" s="17" t="s">
        <v>10</v>
      </c>
      <c r="E10" s="17" t="s">
        <v>38</v>
      </c>
      <c r="F10" s="17" t="s">
        <v>73</v>
      </c>
      <c r="G10" s="19">
        <v>8000</v>
      </c>
      <c r="H10" s="20"/>
      <c r="I10" s="21">
        <v>110.7</v>
      </c>
      <c r="J10" s="21">
        <f t="shared" ref="J10:J33" si="0">SUM(H10*I10)</f>
        <v>0</v>
      </c>
    </row>
    <row r="11" spans="1:10" s="11" customFormat="1" ht="39.9" customHeight="1" x14ac:dyDescent="0.3">
      <c r="A11" s="16" t="s">
        <v>15</v>
      </c>
      <c r="B11" s="17" t="s">
        <v>5</v>
      </c>
      <c r="C11" s="18" t="s">
        <v>6</v>
      </c>
      <c r="D11" s="17" t="s">
        <v>40</v>
      </c>
      <c r="E11" s="17" t="s">
        <v>38</v>
      </c>
      <c r="F11" s="17" t="s">
        <v>73</v>
      </c>
      <c r="G11" s="19">
        <v>27000</v>
      </c>
      <c r="H11" s="20"/>
      <c r="I11" s="21">
        <v>87.33</v>
      </c>
      <c r="J11" s="21">
        <f t="shared" si="0"/>
        <v>0</v>
      </c>
    </row>
    <row r="12" spans="1:10" s="11" customFormat="1" ht="39.9" customHeight="1" x14ac:dyDescent="0.3">
      <c r="A12" s="16" t="s">
        <v>16</v>
      </c>
      <c r="B12" s="17" t="s">
        <v>5</v>
      </c>
      <c r="C12" s="18" t="s">
        <v>6</v>
      </c>
      <c r="D12" s="17" t="s">
        <v>41</v>
      </c>
      <c r="E12" s="17" t="s">
        <v>38</v>
      </c>
      <c r="F12" s="17" t="s">
        <v>4</v>
      </c>
      <c r="G12" s="19">
        <v>25000</v>
      </c>
      <c r="H12" s="20"/>
      <c r="I12" s="21">
        <v>93.48</v>
      </c>
      <c r="J12" s="21">
        <f t="shared" si="0"/>
        <v>0</v>
      </c>
    </row>
    <row r="13" spans="1:10" s="11" customFormat="1" ht="39.9" customHeight="1" x14ac:dyDescent="0.3">
      <c r="A13" s="16" t="s">
        <v>17</v>
      </c>
      <c r="B13" s="17" t="s">
        <v>5</v>
      </c>
      <c r="C13" s="18" t="s">
        <v>6</v>
      </c>
      <c r="D13" s="17" t="s">
        <v>42</v>
      </c>
      <c r="E13" s="17" t="s">
        <v>38</v>
      </c>
      <c r="F13" s="17" t="s">
        <v>3</v>
      </c>
      <c r="G13" s="19">
        <v>25000</v>
      </c>
      <c r="H13" s="20"/>
      <c r="I13" s="21">
        <v>93.48</v>
      </c>
      <c r="J13" s="21">
        <f t="shared" si="0"/>
        <v>0</v>
      </c>
    </row>
    <row r="14" spans="1:10" s="11" customFormat="1" ht="39.9" customHeight="1" x14ac:dyDescent="0.3">
      <c r="A14" s="16" t="s">
        <v>18</v>
      </c>
      <c r="B14" s="17" t="s">
        <v>5</v>
      </c>
      <c r="C14" s="18" t="s">
        <v>6</v>
      </c>
      <c r="D14" s="17" t="s">
        <v>43</v>
      </c>
      <c r="E14" s="17" t="s">
        <v>38</v>
      </c>
      <c r="F14" s="17" t="s">
        <v>39</v>
      </c>
      <c r="G14" s="19">
        <v>25000</v>
      </c>
      <c r="H14" s="20"/>
      <c r="I14" s="21">
        <v>93.48</v>
      </c>
      <c r="J14" s="21">
        <f t="shared" si="0"/>
        <v>0</v>
      </c>
    </row>
    <row r="15" spans="1:10" s="11" customFormat="1" ht="39.9" customHeight="1" x14ac:dyDescent="0.3">
      <c r="A15" s="16" t="s">
        <v>19</v>
      </c>
      <c r="B15" s="17" t="s">
        <v>5</v>
      </c>
      <c r="C15" s="18" t="s">
        <v>44</v>
      </c>
      <c r="D15" s="17" t="s">
        <v>7</v>
      </c>
      <c r="E15" s="17" t="s">
        <v>2</v>
      </c>
      <c r="F15" s="17" t="s">
        <v>73</v>
      </c>
      <c r="G15" s="19">
        <v>22000</v>
      </c>
      <c r="H15" s="20"/>
      <c r="I15" s="21">
        <v>61.5</v>
      </c>
      <c r="J15" s="21">
        <f t="shared" si="0"/>
        <v>0</v>
      </c>
    </row>
    <row r="16" spans="1:10" s="11" customFormat="1" ht="39.9" customHeight="1" x14ac:dyDescent="0.3">
      <c r="A16" s="16" t="s">
        <v>20</v>
      </c>
      <c r="B16" s="17" t="s">
        <v>5</v>
      </c>
      <c r="C16" s="18" t="s">
        <v>56</v>
      </c>
      <c r="D16" s="17" t="s">
        <v>8</v>
      </c>
      <c r="E16" s="17" t="s">
        <v>2</v>
      </c>
      <c r="F16" s="17" t="s">
        <v>73</v>
      </c>
      <c r="G16" s="19">
        <v>24000</v>
      </c>
      <c r="H16" s="20"/>
      <c r="I16" s="21">
        <v>61.5</v>
      </c>
      <c r="J16" s="21">
        <f t="shared" si="0"/>
        <v>0</v>
      </c>
    </row>
    <row r="17" spans="1:10" s="11" customFormat="1" ht="39.9" customHeight="1" x14ac:dyDescent="0.3">
      <c r="A17" s="16" t="s">
        <v>21</v>
      </c>
      <c r="B17" s="17" t="s">
        <v>5</v>
      </c>
      <c r="C17" s="18" t="s">
        <v>65</v>
      </c>
      <c r="D17" s="17" t="s">
        <v>66</v>
      </c>
      <c r="E17" s="17" t="s">
        <v>38</v>
      </c>
      <c r="F17" s="17" t="s">
        <v>73</v>
      </c>
      <c r="G17" s="19">
        <v>28000</v>
      </c>
      <c r="H17" s="20"/>
      <c r="I17" s="21">
        <v>88.56</v>
      </c>
      <c r="J17" s="21">
        <f t="shared" si="0"/>
        <v>0</v>
      </c>
    </row>
    <row r="18" spans="1:10" s="11" customFormat="1" ht="39.9" customHeight="1" x14ac:dyDescent="0.3">
      <c r="A18" s="16" t="s">
        <v>22</v>
      </c>
      <c r="B18" s="17" t="s">
        <v>5</v>
      </c>
      <c r="C18" s="18" t="s">
        <v>65</v>
      </c>
      <c r="D18" s="17" t="s">
        <v>66</v>
      </c>
      <c r="E18" s="17" t="s">
        <v>38</v>
      </c>
      <c r="F18" s="17" t="s">
        <v>39</v>
      </c>
      <c r="G18" s="19">
        <v>26000</v>
      </c>
      <c r="H18" s="20"/>
      <c r="I18" s="21">
        <v>93.48</v>
      </c>
      <c r="J18" s="21">
        <f t="shared" si="0"/>
        <v>0</v>
      </c>
    </row>
    <row r="19" spans="1:10" s="11" customFormat="1" ht="39.9" customHeight="1" x14ac:dyDescent="0.3">
      <c r="A19" s="16" t="s">
        <v>23</v>
      </c>
      <c r="B19" s="17" t="s">
        <v>5</v>
      </c>
      <c r="C19" s="18" t="s">
        <v>65</v>
      </c>
      <c r="D19" s="17" t="s">
        <v>66</v>
      </c>
      <c r="E19" s="17" t="s">
        <v>38</v>
      </c>
      <c r="F19" s="17" t="s">
        <v>3</v>
      </c>
      <c r="G19" s="19">
        <v>26000</v>
      </c>
      <c r="H19" s="20"/>
      <c r="I19" s="21">
        <v>93.48</v>
      </c>
      <c r="J19" s="21">
        <f t="shared" si="0"/>
        <v>0</v>
      </c>
    </row>
    <row r="20" spans="1:10" s="11" customFormat="1" ht="39.9" customHeight="1" x14ac:dyDescent="0.3">
      <c r="A20" s="16" t="s">
        <v>24</v>
      </c>
      <c r="B20" s="17" t="s">
        <v>5</v>
      </c>
      <c r="C20" s="18" t="s">
        <v>65</v>
      </c>
      <c r="D20" s="17" t="s">
        <v>66</v>
      </c>
      <c r="E20" s="17" t="s">
        <v>38</v>
      </c>
      <c r="F20" s="17" t="s">
        <v>4</v>
      </c>
      <c r="G20" s="19">
        <v>26000</v>
      </c>
      <c r="H20" s="20"/>
      <c r="I20" s="21">
        <v>93.48</v>
      </c>
      <c r="J20" s="21">
        <f t="shared" si="0"/>
        <v>0</v>
      </c>
    </row>
    <row r="21" spans="1:10" s="11" customFormat="1" ht="39.9" customHeight="1" x14ac:dyDescent="0.3">
      <c r="A21" s="16" t="s">
        <v>25</v>
      </c>
      <c r="B21" s="17" t="s">
        <v>5</v>
      </c>
      <c r="C21" s="18" t="s">
        <v>45</v>
      </c>
      <c r="D21" s="17" t="s">
        <v>7</v>
      </c>
      <c r="E21" s="17" t="s">
        <v>2</v>
      </c>
      <c r="F21" s="17" t="s">
        <v>73</v>
      </c>
      <c r="G21" s="19">
        <v>22000</v>
      </c>
      <c r="H21" s="20"/>
      <c r="I21" s="21">
        <v>61.5</v>
      </c>
      <c r="J21" s="21">
        <f t="shared" si="0"/>
        <v>0</v>
      </c>
    </row>
    <row r="22" spans="1:10" s="11" customFormat="1" ht="39.9" customHeight="1" x14ac:dyDescent="0.3">
      <c r="A22" s="16" t="s">
        <v>26</v>
      </c>
      <c r="B22" s="17" t="s">
        <v>5</v>
      </c>
      <c r="C22" s="18" t="s">
        <v>46</v>
      </c>
      <c r="D22" s="17">
        <v>1710566002</v>
      </c>
      <c r="E22" s="17" t="s">
        <v>2</v>
      </c>
      <c r="F22" s="17" t="s">
        <v>73</v>
      </c>
      <c r="G22" s="19">
        <v>3000</v>
      </c>
      <c r="H22" s="20"/>
      <c r="I22" s="21">
        <v>56.58</v>
      </c>
      <c r="J22" s="21">
        <f t="shared" si="0"/>
        <v>0</v>
      </c>
    </row>
    <row r="23" spans="1:10" s="11" customFormat="1" ht="39.9" customHeight="1" x14ac:dyDescent="0.3">
      <c r="A23" s="16" t="s">
        <v>27</v>
      </c>
      <c r="B23" s="17" t="s">
        <v>5</v>
      </c>
      <c r="C23" s="18" t="s">
        <v>47</v>
      </c>
      <c r="D23" s="17" t="s">
        <v>48</v>
      </c>
      <c r="E23" s="17" t="s">
        <v>2</v>
      </c>
      <c r="F23" s="17" t="s">
        <v>73</v>
      </c>
      <c r="G23" s="19">
        <v>13000</v>
      </c>
      <c r="H23" s="20"/>
      <c r="I23" s="21">
        <v>111.93</v>
      </c>
      <c r="J23" s="21">
        <f t="shared" si="0"/>
        <v>0</v>
      </c>
    </row>
    <row r="24" spans="1:10" s="11" customFormat="1" ht="39.9" customHeight="1" x14ac:dyDescent="0.3">
      <c r="A24" s="16" t="s">
        <v>28</v>
      </c>
      <c r="B24" s="17" t="s">
        <v>5</v>
      </c>
      <c r="C24" s="18" t="s">
        <v>47</v>
      </c>
      <c r="D24" s="17" t="s">
        <v>49</v>
      </c>
      <c r="E24" s="17" t="s">
        <v>2</v>
      </c>
      <c r="F24" s="17" t="s">
        <v>4</v>
      </c>
      <c r="G24" s="19">
        <v>9000</v>
      </c>
      <c r="H24" s="20"/>
      <c r="I24" s="21">
        <v>129.15</v>
      </c>
      <c r="J24" s="21">
        <f t="shared" si="0"/>
        <v>0</v>
      </c>
    </row>
    <row r="25" spans="1:10" s="11" customFormat="1" ht="39.9" customHeight="1" x14ac:dyDescent="0.3">
      <c r="A25" s="16" t="s">
        <v>29</v>
      </c>
      <c r="B25" s="17" t="s">
        <v>5</v>
      </c>
      <c r="C25" s="18" t="s">
        <v>47</v>
      </c>
      <c r="D25" s="17" t="s">
        <v>50</v>
      </c>
      <c r="E25" s="17" t="s">
        <v>2</v>
      </c>
      <c r="F25" s="17" t="s">
        <v>3</v>
      </c>
      <c r="G25" s="19">
        <v>9000</v>
      </c>
      <c r="H25" s="20"/>
      <c r="I25" s="21">
        <v>129.15</v>
      </c>
      <c r="J25" s="21">
        <f t="shared" si="0"/>
        <v>0</v>
      </c>
    </row>
    <row r="26" spans="1:10" s="11" customFormat="1" ht="39.9" customHeight="1" x14ac:dyDescent="0.3">
      <c r="A26" s="16" t="s">
        <v>30</v>
      </c>
      <c r="B26" s="17" t="s">
        <v>5</v>
      </c>
      <c r="C26" s="18" t="s">
        <v>47</v>
      </c>
      <c r="D26" s="17" t="s">
        <v>51</v>
      </c>
      <c r="E26" s="17" t="s">
        <v>2</v>
      </c>
      <c r="F26" s="17" t="s">
        <v>39</v>
      </c>
      <c r="G26" s="19">
        <v>9000</v>
      </c>
      <c r="H26" s="20"/>
      <c r="I26" s="21">
        <v>129.15</v>
      </c>
      <c r="J26" s="21">
        <f t="shared" si="0"/>
        <v>0</v>
      </c>
    </row>
    <row r="27" spans="1:10" s="11" customFormat="1" ht="39.9" customHeight="1" x14ac:dyDescent="0.3">
      <c r="A27" s="16" t="s">
        <v>31</v>
      </c>
      <c r="B27" s="17" t="s">
        <v>5</v>
      </c>
      <c r="C27" s="18" t="s">
        <v>52</v>
      </c>
      <c r="D27" s="17">
        <v>1710566002</v>
      </c>
      <c r="E27" s="17" t="s">
        <v>2</v>
      </c>
      <c r="F27" s="17" t="s">
        <v>73</v>
      </c>
      <c r="G27" s="19">
        <v>3000</v>
      </c>
      <c r="H27" s="20"/>
      <c r="I27" s="21">
        <v>56.58</v>
      </c>
      <c r="J27" s="21">
        <f t="shared" si="0"/>
        <v>0</v>
      </c>
    </row>
    <row r="28" spans="1:10" s="11" customFormat="1" ht="39.9" customHeight="1" x14ac:dyDescent="0.3">
      <c r="A28" s="16" t="s">
        <v>32</v>
      </c>
      <c r="B28" s="17" t="s">
        <v>5</v>
      </c>
      <c r="C28" s="18" t="s">
        <v>53</v>
      </c>
      <c r="D28" s="17" t="s">
        <v>54</v>
      </c>
      <c r="E28" s="17" t="s">
        <v>2</v>
      </c>
      <c r="F28" s="17" t="s">
        <v>73</v>
      </c>
      <c r="G28" s="19">
        <v>20000</v>
      </c>
      <c r="H28" s="20"/>
      <c r="I28" s="21">
        <v>234.93</v>
      </c>
      <c r="J28" s="21">
        <f t="shared" si="0"/>
        <v>0</v>
      </c>
    </row>
    <row r="29" spans="1:10" s="11" customFormat="1" ht="39.9" customHeight="1" x14ac:dyDescent="0.3">
      <c r="A29" s="16" t="s">
        <v>33</v>
      </c>
      <c r="B29" s="17" t="s">
        <v>55</v>
      </c>
      <c r="C29" s="18" t="s">
        <v>57</v>
      </c>
      <c r="D29" s="17" t="s">
        <v>58</v>
      </c>
      <c r="E29" s="17" t="s">
        <v>2</v>
      </c>
      <c r="F29" s="17" t="s">
        <v>73</v>
      </c>
      <c r="G29" s="19">
        <v>10000</v>
      </c>
      <c r="H29" s="20"/>
      <c r="I29" s="21">
        <v>78.72</v>
      </c>
      <c r="J29" s="21">
        <f t="shared" si="0"/>
        <v>0</v>
      </c>
    </row>
    <row r="30" spans="1:10" s="11" customFormat="1" ht="39.9" customHeight="1" x14ac:dyDescent="0.3">
      <c r="A30" s="16" t="s">
        <v>34</v>
      </c>
      <c r="B30" s="17" t="s">
        <v>55</v>
      </c>
      <c r="C30" s="18" t="s">
        <v>57</v>
      </c>
      <c r="D30" s="17" t="s">
        <v>59</v>
      </c>
      <c r="E30" s="17" t="s">
        <v>2</v>
      </c>
      <c r="F30" s="17" t="s">
        <v>3</v>
      </c>
      <c r="G30" s="19">
        <v>10000</v>
      </c>
      <c r="H30" s="20"/>
      <c r="I30" s="21">
        <v>123</v>
      </c>
      <c r="J30" s="21">
        <f t="shared" si="0"/>
        <v>0</v>
      </c>
    </row>
    <row r="31" spans="1:10" s="11" customFormat="1" ht="39.9" customHeight="1" x14ac:dyDescent="0.3">
      <c r="A31" s="16" t="s">
        <v>35</v>
      </c>
      <c r="B31" s="17" t="s">
        <v>55</v>
      </c>
      <c r="C31" s="18" t="s">
        <v>57</v>
      </c>
      <c r="D31" s="17" t="s">
        <v>60</v>
      </c>
      <c r="E31" s="17" t="s">
        <v>2</v>
      </c>
      <c r="F31" s="17" t="s">
        <v>39</v>
      </c>
      <c r="G31" s="19">
        <v>10000</v>
      </c>
      <c r="H31" s="20"/>
      <c r="I31" s="21">
        <v>123</v>
      </c>
      <c r="J31" s="21">
        <f t="shared" si="0"/>
        <v>0</v>
      </c>
    </row>
    <row r="32" spans="1:10" s="11" customFormat="1" ht="39.9" customHeight="1" x14ac:dyDescent="0.3">
      <c r="A32" s="16" t="s">
        <v>36</v>
      </c>
      <c r="B32" s="17" t="s">
        <v>55</v>
      </c>
      <c r="C32" s="18" t="s">
        <v>57</v>
      </c>
      <c r="D32" s="17" t="s">
        <v>64</v>
      </c>
      <c r="E32" s="17" t="s">
        <v>2</v>
      </c>
      <c r="F32" s="17" t="s">
        <v>4</v>
      </c>
      <c r="G32" s="19">
        <v>10000</v>
      </c>
      <c r="H32" s="20"/>
      <c r="I32" s="21">
        <v>123</v>
      </c>
      <c r="J32" s="21">
        <f t="shared" si="0"/>
        <v>0</v>
      </c>
    </row>
    <row r="33" spans="1:10" s="11" customFormat="1" ht="39.9" customHeight="1" x14ac:dyDescent="0.3">
      <c r="A33" s="16" t="s">
        <v>37</v>
      </c>
      <c r="B33" s="22" t="s">
        <v>61</v>
      </c>
      <c r="C33" s="23" t="s">
        <v>62</v>
      </c>
      <c r="D33" s="24" t="s">
        <v>63</v>
      </c>
      <c r="E33" s="24" t="s">
        <v>2</v>
      </c>
      <c r="F33" s="17" t="s">
        <v>73</v>
      </c>
      <c r="G33" s="25">
        <v>22000</v>
      </c>
      <c r="H33" s="20"/>
      <c r="I33" s="28">
        <v>61.5</v>
      </c>
      <c r="J33" s="21">
        <f t="shared" si="0"/>
        <v>0</v>
      </c>
    </row>
    <row r="34" spans="1:10" customFormat="1" ht="29.4" customHeight="1" x14ac:dyDescent="0.3">
      <c r="A34" s="37" t="s">
        <v>77</v>
      </c>
      <c r="B34" s="38"/>
      <c r="C34" s="38"/>
      <c r="D34" s="38"/>
      <c r="E34" s="38"/>
      <c r="F34" s="38"/>
      <c r="G34" s="38"/>
      <c r="H34" s="38"/>
      <c r="I34" s="38"/>
      <c r="J34" s="39"/>
    </row>
    <row r="35" spans="1:10" customFormat="1" ht="39.9" customHeight="1" x14ac:dyDescent="0.3">
      <c r="A35" s="40"/>
      <c r="B35" s="41"/>
      <c r="C35" s="42"/>
      <c r="D35" s="41"/>
      <c r="E35" s="42"/>
      <c r="F35" s="41"/>
      <c r="G35" s="43"/>
      <c r="H35" s="26"/>
      <c r="I35" s="44"/>
      <c r="J35" s="45"/>
    </row>
    <row r="36" spans="1:10" customFormat="1" ht="39.9" customHeight="1" x14ac:dyDescent="0.3">
      <c r="A36" s="40"/>
      <c r="B36" s="41"/>
      <c r="C36" s="42"/>
      <c r="D36" s="41"/>
      <c r="E36" s="42"/>
      <c r="F36" s="41"/>
      <c r="G36" s="43"/>
      <c r="H36" s="26"/>
      <c r="I36" s="44"/>
      <c r="J36" s="45"/>
    </row>
    <row r="37" spans="1:10" customFormat="1" ht="39.9" customHeight="1" x14ac:dyDescent="0.3">
      <c r="A37" s="40"/>
      <c r="B37" s="41"/>
      <c r="C37" s="42"/>
      <c r="D37" s="41"/>
      <c r="E37" s="42"/>
      <c r="F37" s="41"/>
      <c r="G37" s="43"/>
      <c r="H37" s="26"/>
      <c r="I37" s="44"/>
      <c r="J37" s="45"/>
    </row>
    <row r="38" spans="1:10" customFormat="1" ht="39.9" customHeight="1" x14ac:dyDescent="0.3">
      <c r="A38" s="40"/>
      <c r="B38" s="41"/>
      <c r="C38" s="42"/>
      <c r="D38" s="41"/>
      <c r="E38" s="42"/>
      <c r="F38" s="41"/>
      <c r="G38" s="43"/>
      <c r="H38" s="26"/>
      <c r="I38" s="44"/>
      <c r="J38" s="45"/>
    </row>
    <row r="39" spans="1:10" customFormat="1" ht="39.9" customHeight="1" x14ac:dyDescent="0.3">
      <c r="A39" s="40"/>
      <c r="B39" s="41"/>
      <c r="C39" s="42"/>
      <c r="D39" s="41"/>
      <c r="E39" s="42"/>
      <c r="F39" s="41"/>
      <c r="G39" s="43"/>
      <c r="H39" s="26"/>
      <c r="I39" s="44"/>
      <c r="J39" s="45"/>
    </row>
    <row r="40" spans="1:10" customFormat="1" ht="39.9" customHeight="1" x14ac:dyDescent="0.3">
      <c r="A40" s="40"/>
      <c r="B40" s="41"/>
      <c r="C40" s="42"/>
      <c r="D40" s="41"/>
      <c r="E40" s="42"/>
      <c r="F40" s="41"/>
      <c r="G40" s="43"/>
      <c r="H40" s="26"/>
      <c r="I40" s="44"/>
      <c r="J40" s="45"/>
    </row>
    <row r="41" spans="1:10" customFormat="1" ht="39.9" customHeight="1" x14ac:dyDescent="0.3">
      <c r="A41" s="40"/>
      <c r="B41" s="41"/>
      <c r="C41" s="42"/>
      <c r="D41" s="41"/>
      <c r="E41" s="42"/>
      <c r="F41" s="41"/>
      <c r="G41" s="43"/>
      <c r="H41" s="26"/>
      <c r="I41" s="44"/>
      <c r="J41" s="45"/>
    </row>
    <row r="42" spans="1:10" customFormat="1" ht="39.9" customHeight="1" x14ac:dyDescent="0.3">
      <c r="A42" s="40"/>
      <c r="B42" s="41"/>
      <c r="C42" s="42"/>
      <c r="D42" s="41"/>
      <c r="E42" s="42"/>
      <c r="F42" s="41"/>
      <c r="G42" s="43"/>
      <c r="H42" s="26"/>
      <c r="I42" s="44"/>
      <c r="J42" s="45"/>
    </row>
    <row r="43" spans="1:10" customFormat="1" ht="39.9" customHeight="1" x14ac:dyDescent="0.3">
      <c r="A43" s="40"/>
      <c r="B43" s="41"/>
      <c r="C43" s="42"/>
      <c r="D43" s="41"/>
      <c r="E43" s="42"/>
      <c r="F43" s="41"/>
      <c r="G43" s="43"/>
      <c r="H43" s="26"/>
      <c r="I43" s="44"/>
      <c r="J43" s="45"/>
    </row>
    <row r="44" spans="1:10" customFormat="1" ht="39.9" customHeight="1" x14ac:dyDescent="0.3">
      <c r="A44" s="40"/>
      <c r="B44" s="41"/>
      <c r="C44" s="42"/>
      <c r="D44" s="41"/>
      <c r="E44" s="42"/>
      <c r="F44" s="41"/>
      <c r="G44" s="43"/>
      <c r="H44" s="26"/>
      <c r="I44" s="44"/>
      <c r="J44" s="45"/>
    </row>
    <row r="45" spans="1:10" customFormat="1" ht="39.9" customHeight="1" x14ac:dyDescent="0.3">
      <c r="A45" s="40"/>
      <c r="B45" s="41"/>
      <c r="C45" s="42"/>
      <c r="D45" s="41"/>
      <c r="E45" s="42"/>
      <c r="F45" s="41"/>
      <c r="G45" s="43"/>
      <c r="H45" s="26"/>
      <c r="I45" s="44"/>
      <c r="J45" s="45"/>
    </row>
    <row r="46" spans="1:10" customFormat="1" ht="39.9" customHeight="1" x14ac:dyDescent="0.3">
      <c r="A46" s="40"/>
      <c r="B46" s="41"/>
      <c r="C46" s="42"/>
      <c r="D46" s="41"/>
      <c r="E46" s="42"/>
      <c r="F46" s="41"/>
      <c r="G46" s="43"/>
      <c r="H46" s="26"/>
      <c r="I46" s="44"/>
      <c r="J46" s="45"/>
    </row>
    <row r="47" spans="1:10" customFormat="1" ht="39.9" customHeight="1" x14ac:dyDescent="0.3">
      <c r="A47" s="40"/>
      <c r="B47" s="41"/>
      <c r="C47" s="42"/>
      <c r="D47" s="41"/>
      <c r="E47" s="42"/>
      <c r="F47" s="41"/>
      <c r="G47" s="43"/>
      <c r="H47" s="26"/>
      <c r="I47" s="44"/>
      <c r="J47" s="45"/>
    </row>
    <row r="48" spans="1:10" customFormat="1" ht="30" customHeight="1" x14ac:dyDescent="0.3">
      <c r="A48" s="46" t="s">
        <v>78</v>
      </c>
      <c r="B48" s="46"/>
      <c r="C48" s="46"/>
      <c r="D48" s="46"/>
      <c r="E48" s="46"/>
      <c r="F48" s="46"/>
      <c r="G48" s="46"/>
      <c r="H48" s="46"/>
      <c r="I48" s="46"/>
      <c r="J48" s="44"/>
    </row>
  </sheetData>
  <mergeCells count="6">
    <mergeCell ref="A48:I48"/>
    <mergeCell ref="A6:J6"/>
    <mergeCell ref="A7:J7"/>
    <mergeCell ref="A2:H2"/>
    <mergeCell ref="A3:H3"/>
    <mergeCell ref="A34:J34"/>
  </mergeCells>
  <pageMargins left="0.47244094488188981" right="0.47244094488188981" top="0.55118110236220474" bottom="0.55118110236220474" header="0.31496062992125984" footer="0.31496062992125984"/>
  <pageSetup paperSize="9" scale="63" orientation="landscape" r:id="rId1"/>
  <headerFooter>
    <oddFooter>Strona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Sojka</dc:creator>
  <cp:lastModifiedBy>mgr Ignacok Danuta</cp:lastModifiedBy>
  <cp:lastPrinted>2024-06-05T09:17:55Z</cp:lastPrinted>
  <dcterms:created xsi:type="dcterms:W3CDTF">2021-02-03T08:39:30Z</dcterms:created>
  <dcterms:modified xsi:type="dcterms:W3CDTF">2025-01-27T15:56:36Z</dcterms:modified>
</cp:coreProperties>
</file>