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8712DC9B-BC6F-4D08-82CD-6C14F6542D8E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8" sheetId="15" r:id="rId1"/>
  </sheets>
  <definedNames>
    <definedName name="_xlnm._FilterDatabase" localSheetId="0" hidden="1">'Zadanie nr 8'!$A$9:$J$60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5" l="1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10" i="15"/>
</calcChain>
</file>

<file path=xl/sharedStrings.xml><?xml version="1.0" encoding="utf-8"?>
<sst xmlns="http://schemas.openxmlformats.org/spreadsheetml/2006/main" count="277" uniqueCount="93">
  <si>
    <t>Typ</t>
  </si>
  <si>
    <t>Kolor</t>
  </si>
  <si>
    <t>Toner</t>
  </si>
  <si>
    <t>Magenta</t>
  </si>
  <si>
    <t>Yellow</t>
  </si>
  <si>
    <t>OKI</t>
  </si>
  <si>
    <t>C610DN</t>
  </si>
  <si>
    <t>C830DN</t>
  </si>
  <si>
    <t>B430DN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</si>
  <si>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</si>
  <si>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</si>
  <si>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</si>
  <si>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</si>
  <si>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</si>
  <si>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</si>
  <si>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</si>
  <si>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</si>
  <si>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</si>
  <si>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</si>
  <si>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</si>
  <si>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</si>
  <si>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</si>
  <si>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</si>
  <si>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</si>
  <si>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</si>
  <si>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</si>
  <si>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</si>
  <si>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</si>
  <si>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</si>
  <si>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24.</t>
  </si>
  <si>
    <t>25.</t>
  </si>
  <si>
    <t>26.</t>
  </si>
  <si>
    <t>27.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</si>
  <si>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</si>
  <si>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</si>
  <si>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</si>
  <si>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</si>
  <si>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</si>
  <si>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</si>
  <si>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</si>
  <si>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</si>
  <si>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</si>
  <si>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</si>
  <si>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</si>
  <si>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</si>
  <si>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</si>
  <si>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</si>
  <si>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</si>
  <si>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</si>
  <si>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</si>
  <si>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</si>
  <si>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Toner </t>
  </si>
  <si>
    <t>MC562w</t>
  </si>
  <si>
    <t>Cyan</t>
  </si>
  <si>
    <t>B411DN</t>
  </si>
  <si>
    <t>MC352DN</t>
  </si>
  <si>
    <t>C510DN</t>
  </si>
  <si>
    <t>C531DN</t>
  </si>
  <si>
    <t>C331DN</t>
  </si>
  <si>
    <t xml:space="preserve">OKI </t>
  </si>
  <si>
    <t>ML3320</t>
  </si>
  <si>
    <t>C650dn</t>
  </si>
  <si>
    <t>C5850DN</t>
  </si>
  <si>
    <t>MC561DN</t>
  </si>
  <si>
    <t>B431DN</t>
  </si>
  <si>
    <t>B4100</t>
  </si>
  <si>
    <t>MC883DN</t>
  </si>
  <si>
    <t xml:space="preserve">OPIS PRZEDMIOTU ZAMÓWIENIA / FORMULARZ CENOWY </t>
  </si>
  <si>
    <t>Kod materiału przeznaczonego do urządzenia/urządzeń wskazanego/wskazanych odpowiednio w kolumnie 3</t>
  </si>
  <si>
    <t>Szacunkowa ilość zamawianych materiałów (szt.)</t>
  </si>
  <si>
    <t>Cena jednostkowa brutto 
(w PLN)</t>
  </si>
  <si>
    <t>Wartość brutto
(w PLN) 
[kol. 8 x kol. 13]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</si>
  <si>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 lub znakach)</t>
    </r>
  </si>
  <si>
    <t xml:space="preserve">3 000 000
 znaków </t>
  </si>
  <si>
    <t>ZADANIE NR 8 - DOSTAWA MATERIAŁÓW EKSPLOATACYJNYCH DO URZĄDZEŃ DRUKUJĄCYCH NA POTRZEBY JEDNOSTEK ORGANIZACYJNYCH UNIWERSYTETU ROLNICZEGO W KRAKOWIE</t>
  </si>
  <si>
    <t>18.</t>
  </si>
  <si>
    <t>19.</t>
  </si>
  <si>
    <t>20.</t>
  </si>
  <si>
    <t>21.</t>
  </si>
  <si>
    <t>22.</t>
  </si>
  <si>
    <t>23.</t>
  </si>
  <si>
    <t>28.</t>
  </si>
  <si>
    <t xml:space="preserve">Taśma barwiąca </t>
  </si>
  <si>
    <t>Black</t>
  </si>
  <si>
    <t>C844dnw</t>
  </si>
  <si>
    <t>47.</t>
  </si>
  <si>
    <t>48.</t>
  </si>
  <si>
    <t>49.</t>
  </si>
  <si>
    <t>50.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</si>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</sst>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 vertical="center"/>
    </xf>
    <xf numFmtId="166" fontId="10" fillId="0" borderId="0" xfId="0" applyNumberFormat="1" applyFont="1"/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166" fontId="1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3" fontId="14" fillId="0" borderId="2" xfId="1" applyNumberFormat="1" applyFont="1" applyBorder="1" applyAlignment="1">
      <alignment horizontal="center" vertical="center"/>
    </xf>
    <xf numFmtId="1" fontId="15" fillId="0" borderId="3" xfId="1" applyNumberFormat="1" applyFont="1" applyBorder="1" applyAlignment="1">
      <alignment horizontal="center" vertical="center"/>
    </xf>
    <xf numFmtId="166" fontId="12" fillId="0" borderId="10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166" fontId="12" fillId="0" borderId="11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 wrapText="1"/>
    </xf>
    <xf numFmtId="3" fontId="19" fillId="0" borderId="3" xfId="1" applyNumberFormat="1" applyFont="1" applyBorder="1" applyAlignment="1">
      <alignment horizontal="center" vertical="center"/>
    </xf>
    <xf numFmtId="166" fontId="10" fillId="0" borderId="3" xfId="0" applyNumberFormat="1" applyFont="1" applyBorder="1"/>
    <xf numFmtId="166" fontId="10" fillId="0" borderId="3" xfId="0" applyNumberFormat="1" applyFont="1" applyBorder="1" applyAlignment="1">
      <alignment horizontal="center"/>
    </xf>
    <xf numFmtId="0" fontId="13" fillId="0" borderId="3" xfId="0" applyFont="1" applyBorder="1" applyAlignment="1">
      <alignment horizontal="right" vertical="center"/>
    </xf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colors>
    <mruColors>
      <color rgb="FFFF9900"/>
      <color rgb="FF008000"/>
      <color rgb="FFFF3300"/>
      <color rgb="FF66FF33"/>
      <color rgb="FF0000FF"/>
      <color rgb="FFCCCC00"/>
      <color rgb="FF99CC00"/>
      <color rgb="FFCC3300"/>
      <color rgb="FF0066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4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4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4"/>
  <sheetViews>
    <sheetView tabSelected="1" topLeftCell="A67" zoomScale="80" zoomScaleNormal="80" workbookViewId="0">
      <selection activeCell="C86" sqref="C86"/>
    </sheetView>
  </sheetViews>
  <sheetFormatPr defaultColWidth="9.109375" defaultRowHeight="15.6" x14ac:dyDescent="0.3"/>
  <cols>
    <col min="1" max="1" width="6.6640625" style="9" customWidth="1"/>
    <col min="2" max="2" width="16.6640625" style="9" customWidth="1"/>
    <col min="3" max="3" width="19.6640625" style="9" customWidth="1"/>
    <col min="4" max="4" width="25.6640625" style="9" customWidth="1"/>
    <col min="5" max="5" width="10.6640625" style="9" customWidth="1"/>
    <col min="6" max="6" width="12.6640625" style="9" customWidth="1"/>
    <col min="7" max="7" width="13.33203125" style="9" customWidth="1"/>
    <col min="8" max="8" width="14.6640625" style="9" customWidth="1"/>
    <col min="9" max="9" width="14.5546875" style="38" customWidth="1"/>
    <col min="10" max="10" width="17.88671875" style="9" customWidth="1"/>
    <col min="11" max="16384" width="9.109375" style="38"/>
  </cols>
  <sheetData>
    <row r="1" spans="1:10" s="8" customFormat="1" ht="20.100000000000001" customHeight="1" x14ac:dyDescent="0.3">
      <c r="A1" s="1"/>
      <c r="B1" s="2"/>
      <c r="C1" s="1"/>
      <c r="D1" s="3"/>
      <c r="E1" s="4"/>
      <c r="F1" s="5"/>
      <c r="G1" s="6"/>
      <c r="H1" s="7"/>
    </row>
    <row r="2" spans="1:10" s="47" customFormat="1" ht="35.1" customHeight="1" x14ac:dyDescent="0.3">
      <c r="A2" s="51" t="s">
        <v>89</v>
      </c>
      <c r="B2" s="52"/>
      <c r="C2" s="52"/>
      <c r="D2" s="52"/>
      <c r="E2" s="52"/>
      <c r="F2" s="52"/>
      <c r="G2" s="52"/>
      <c r="H2" s="52"/>
    </row>
    <row r="3" spans="1:10" s="47" customFormat="1" ht="35.1" customHeight="1" x14ac:dyDescent="0.3">
      <c r="A3" s="51" t="s">
        <v>90</v>
      </c>
      <c r="B3" s="52"/>
      <c r="C3" s="52"/>
      <c r="D3" s="52"/>
      <c r="E3" s="52"/>
      <c r="F3" s="52"/>
      <c r="G3" s="52"/>
      <c r="H3" s="52"/>
    </row>
    <row r="4" spans="1:10" s="47" customFormat="1" ht="14.4" x14ac:dyDescent="0.3">
      <c r="A4" s="48"/>
      <c r="B4" s="49"/>
      <c r="C4" s="50"/>
      <c r="D4" s="48"/>
    </row>
    <row r="5" spans="1:10" s="8" customFormat="1" x14ac:dyDescent="0.3">
      <c r="A5" s="11"/>
      <c r="B5" s="9"/>
      <c r="C5" s="9"/>
      <c r="D5" s="9"/>
      <c r="E5" s="9"/>
      <c r="F5" s="9"/>
      <c r="G5" s="12"/>
      <c r="H5" s="9"/>
      <c r="I5" s="13"/>
    </row>
    <row r="6" spans="1:10" s="8" customFormat="1" ht="30" customHeight="1" x14ac:dyDescent="0.3">
      <c r="A6" s="53" t="s">
        <v>67</v>
      </c>
      <c r="B6" s="54"/>
      <c r="C6" s="54"/>
      <c r="D6" s="54"/>
      <c r="E6" s="54"/>
      <c r="F6" s="54"/>
      <c r="G6" s="54"/>
      <c r="H6" s="54"/>
      <c r="I6" s="54"/>
      <c r="J6" s="55"/>
    </row>
    <row r="7" spans="1:10" s="8" customFormat="1" ht="30" customHeight="1" x14ac:dyDescent="0.3">
      <c r="A7" s="56" t="s">
        <v>74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s="9" customFormat="1" ht="159.9" customHeight="1" x14ac:dyDescent="0.3">
      <c r="A8" s="14" t="s">
        <v>9</v>
      </c>
      <c r="B8" s="15" t="s">
        <v>10</v>
      </c>
      <c r="C8" s="15" t="s">
        <v>11</v>
      </c>
      <c r="D8" s="15" t="s">
        <v>68</v>
      </c>
      <c r="E8" s="14" t="s">
        <v>0</v>
      </c>
      <c r="F8" s="14" t="s">
        <v>1</v>
      </c>
      <c r="G8" s="16" t="s">
        <v>72</v>
      </c>
      <c r="H8" s="15" t="s">
        <v>69</v>
      </c>
      <c r="I8" s="17" t="s">
        <v>70</v>
      </c>
      <c r="J8" s="15" t="s">
        <v>71</v>
      </c>
    </row>
    <row r="9" spans="1:10" s="9" customFormat="1" ht="15.75" customHeight="1" x14ac:dyDescent="0.3">
      <c r="A9" s="39" t="s">
        <v>12</v>
      </c>
      <c r="B9" s="39" t="s">
        <v>13</v>
      </c>
      <c r="C9" s="39" t="s">
        <v>14</v>
      </c>
      <c r="D9" s="39" t="s">
        <v>15</v>
      </c>
      <c r="E9" s="39" t="s">
        <v>16</v>
      </c>
      <c r="F9" s="39" t="s">
        <v>17</v>
      </c>
      <c r="G9" s="39" t="s">
        <v>18</v>
      </c>
      <c r="H9" s="39" t="s">
        <v>19</v>
      </c>
      <c r="I9" s="39" t="s">
        <v>20</v>
      </c>
      <c r="J9" s="39" t="s">
        <v>21</v>
      </c>
    </row>
    <row r="10" spans="1:10" s="10" customFormat="1" ht="39.9" customHeight="1" x14ac:dyDescent="0.3">
      <c r="A10" s="18" t="s">
        <v>12</v>
      </c>
      <c r="B10" s="19" t="s">
        <v>5</v>
      </c>
      <c r="C10" s="20" t="s">
        <v>52</v>
      </c>
      <c r="D10" s="21">
        <v>44973508</v>
      </c>
      <c r="E10" s="21" t="s">
        <v>51</v>
      </c>
      <c r="F10" s="21" t="s">
        <v>83</v>
      </c>
      <c r="G10" s="22">
        <v>7000</v>
      </c>
      <c r="H10" s="23"/>
      <c r="I10" s="24">
        <v>501.84</v>
      </c>
      <c r="J10" s="25">
        <f t="shared" ref="J10:J41" si="0">SUM(H10*I10)</f>
        <v>0</v>
      </c>
    </row>
    <row r="11" spans="1:10" s="10" customFormat="1" ht="39.9" customHeight="1" x14ac:dyDescent="0.3">
      <c r="A11" s="18" t="s">
        <v>13</v>
      </c>
      <c r="B11" s="19" t="s">
        <v>5</v>
      </c>
      <c r="C11" s="20" t="s">
        <v>52</v>
      </c>
      <c r="D11" s="21">
        <v>44469724</v>
      </c>
      <c r="E11" s="21" t="s">
        <v>51</v>
      </c>
      <c r="F11" s="21" t="s">
        <v>53</v>
      </c>
      <c r="G11" s="22">
        <v>5000</v>
      </c>
      <c r="H11" s="23"/>
      <c r="I11" s="24">
        <v>789.66</v>
      </c>
      <c r="J11" s="25">
        <f t="shared" si="0"/>
        <v>0</v>
      </c>
    </row>
    <row r="12" spans="1:10" s="10" customFormat="1" ht="39.9" customHeight="1" x14ac:dyDescent="0.3">
      <c r="A12" s="18" t="s">
        <v>14</v>
      </c>
      <c r="B12" s="19" t="s">
        <v>5</v>
      </c>
      <c r="C12" s="20" t="s">
        <v>52</v>
      </c>
      <c r="D12" s="21">
        <v>44469723</v>
      </c>
      <c r="E12" s="21" t="s">
        <v>51</v>
      </c>
      <c r="F12" s="21" t="s">
        <v>3</v>
      </c>
      <c r="G12" s="22">
        <v>5000</v>
      </c>
      <c r="H12" s="23"/>
      <c r="I12" s="24">
        <v>789.66</v>
      </c>
      <c r="J12" s="25">
        <f t="shared" si="0"/>
        <v>0</v>
      </c>
    </row>
    <row r="13" spans="1:10" s="10" customFormat="1" ht="39.9" customHeight="1" x14ac:dyDescent="0.3">
      <c r="A13" s="18" t="s">
        <v>15</v>
      </c>
      <c r="B13" s="19" t="s">
        <v>5</v>
      </c>
      <c r="C13" s="20" t="s">
        <v>52</v>
      </c>
      <c r="D13" s="21">
        <v>44469722</v>
      </c>
      <c r="E13" s="21" t="s">
        <v>51</v>
      </c>
      <c r="F13" s="21" t="s">
        <v>4</v>
      </c>
      <c r="G13" s="22">
        <v>5000</v>
      </c>
      <c r="H13" s="23"/>
      <c r="I13" s="24">
        <v>789.66</v>
      </c>
      <c r="J13" s="25">
        <f t="shared" si="0"/>
        <v>0</v>
      </c>
    </row>
    <row r="14" spans="1:10" s="10" customFormat="1" ht="39.9" customHeight="1" x14ac:dyDescent="0.3">
      <c r="A14" s="18" t="s">
        <v>16</v>
      </c>
      <c r="B14" s="19" t="s">
        <v>5</v>
      </c>
      <c r="C14" s="20" t="s">
        <v>64</v>
      </c>
      <c r="D14" s="21">
        <v>44917602</v>
      </c>
      <c r="E14" s="21" t="s">
        <v>51</v>
      </c>
      <c r="F14" s="21" t="s">
        <v>83</v>
      </c>
      <c r="G14" s="22">
        <v>12000</v>
      </c>
      <c r="H14" s="23"/>
      <c r="I14" s="24">
        <v>615</v>
      </c>
      <c r="J14" s="25">
        <f t="shared" si="0"/>
        <v>0</v>
      </c>
    </row>
    <row r="15" spans="1:10" s="10" customFormat="1" ht="39.9" customHeight="1" x14ac:dyDescent="0.3">
      <c r="A15" s="18" t="s">
        <v>17</v>
      </c>
      <c r="B15" s="19" t="s">
        <v>5</v>
      </c>
      <c r="C15" s="20" t="s">
        <v>65</v>
      </c>
      <c r="D15" s="21">
        <v>43979102</v>
      </c>
      <c r="E15" s="21" t="s">
        <v>51</v>
      </c>
      <c r="F15" s="21" t="s">
        <v>83</v>
      </c>
      <c r="G15" s="22">
        <v>3500</v>
      </c>
      <c r="H15" s="23"/>
      <c r="I15" s="24">
        <v>313.64999999999998</v>
      </c>
      <c r="J15" s="25">
        <f t="shared" si="0"/>
        <v>0</v>
      </c>
    </row>
    <row r="16" spans="1:10" s="10" customFormat="1" ht="39.9" customHeight="1" x14ac:dyDescent="0.3">
      <c r="A16" s="18" t="s">
        <v>18</v>
      </c>
      <c r="B16" s="19" t="s">
        <v>5</v>
      </c>
      <c r="C16" s="20" t="s">
        <v>66</v>
      </c>
      <c r="D16" s="21">
        <v>45862818</v>
      </c>
      <c r="E16" s="21" t="s">
        <v>51</v>
      </c>
      <c r="F16" s="21" t="s">
        <v>83</v>
      </c>
      <c r="G16" s="22">
        <v>15000</v>
      </c>
      <c r="H16" s="23"/>
      <c r="I16" s="24">
        <v>479.7</v>
      </c>
      <c r="J16" s="25">
        <f t="shared" si="0"/>
        <v>0</v>
      </c>
    </row>
    <row r="17" spans="1:10" s="10" customFormat="1" ht="39.9" customHeight="1" x14ac:dyDescent="0.3">
      <c r="A17" s="18" t="s">
        <v>19</v>
      </c>
      <c r="B17" s="19" t="s">
        <v>5</v>
      </c>
      <c r="C17" s="20" t="s">
        <v>66</v>
      </c>
      <c r="D17" s="21">
        <v>45862816</v>
      </c>
      <c r="E17" s="21" t="s">
        <v>51</v>
      </c>
      <c r="F17" s="21" t="s">
        <v>53</v>
      </c>
      <c r="G17" s="22">
        <v>10000</v>
      </c>
      <c r="H17" s="23"/>
      <c r="I17" s="24">
        <v>682.65</v>
      </c>
      <c r="J17" s="25">
        <f t="shared" si="0"/>
        <v>0</v>
      </c>
    </row>
    <row r="18" spans="1:10" s="10" customFormat="1" ht="39.9" customHeight="1" x14ac:dyDescent="0.3">
      <c r="A18" s="18" t="s">
        <v>20</v>
      </c>
      <c r="B18" s="19" t="s">
        <v>5</v>
      </c>
      <c r="C18" s="20" t="s">
        <v>66</v>
      </c>
      <c r="D18" s="21">
        <v>45862815</v>
      </c>
      <c r="E18" s="21" t="s">
        <v>51</v>
      </c>
      <c r="F18" s="21" t="s">
        <v>3</v>
      </c>
      <c r="G18" s="22">
        <v>10000</v>
      </c>
      <c r="H18" s="23"/>
      <c r="I18" s="24">
        <v>682.65</v>
      </c>
      <c r="J18" s="25">
        <f t="shared" si="0"/>
        <v>0</v>
      </c>
    </row>
    <row r="19" spans="1:10" s="10" customFormat="1" ht="39.9" customHeight="1" x14ac:dyDescent="0.3">
      <c r="A19" s="18" t="s">
        <v>21</v>
      </c>
      <c r="B19" s="19" t="s">
        <v>5</v>
      </c>
      <c r="C19" s="20" t="s">
        <v>66</v>
      </c>
      <c r="D19" s="21">
        <v>45862814</v>
      </c>
      <c r="E19" s="21" t="s">
        <v>51</v>
      </c>
      <c r="F19" s="21" t="s">
        <v>4</v>
      </c>
      <c r="G19" s="22">
        <v>10000</v>
      </c>
      <c r="H19" s="23"/>
      <c r="I19" s="24">
        <v>682.65</v>
      </c>
      <c r="J19" s="25">
        <f t="shared" si="0"/>
        <v>0</v>
      </c>
    </row>
    <row r="20" spans="1:10" s="26" customFormat="1" ht="39.9" customHeight="1" x14ac:dyDescent="0.3">
      <c r="A20" s="18" t="s">
        <v>22</v>
      </c>
      <c r="B20" s="19" t="s">
        <v>5</v>
      </c>
      <c r="C20" s="20" t="s">
        <v>8</v>
      </c>
      <c r="D20" s="21">
        <v>43979102</v>
      </c>
      <c r="E20" s="21" t="s">
        <v>51</v>
      </c>
      <c r="F20" s="21" t="s">
        <v>83</v>
      </c>
      <c r="G20" s="22">
        <v>3500</v>
      </c>
      <c r="H20" s="23"/>
      <c r="I20" s="24">
        <v>313.64999999999998</v>
      </c>
      <c r="J20" s="25">
        <f t="shared" si="0"/>
        <v>0</v>
      </c>
    </row>
    <row r="21" spans="1:10" s="26" customFormat="1" ht="39.9" customHeight="1" x14ac:dyDescent="0.3">
      <c r="A21" s="18" t="s">
        <v>23</v>
      </c>
      <c r="B21" s="19" t="s">
        <v>5</v>
      </c>
      <c r="C21" s="20" t="s">
        <v>55</v>
      </c>
      <c r="D21" s="21">
        <v>44469706</v>
      </c>
      <c r="E21" s="21" t="s">
        <v>2</v>
      </c>
      <c r="F21" s="21" t="s">
        <v>53</v>
      </c>
      <c r="G21" s="22">
        <v>2000</v>
      </c>
      <c r="H21" s="23"/>
      <c r="I21" s="24">
        <v>403.44</v>
      </c>
      <c r="J21" s="25">
        <f t="shared" si="0"/>
        <v>0</v>
      </c>
    </row>
    <row r="22" spans="1:10" s="26" customFormat="1" ht="39.9" customHeight="1" x14ac:dyDescent="0.3">
      <c r="A22" s="18" t="s">
        <v>24</v>
      </c>
      <c r="B22" s="19" t="s">
        <v>5</v>
      </c>
      <c r="C22" s="20" t="s">
        <v>55</v>
      </c>
      <c r="D22" s="21">
        <v>44469705</v>
      </c>
      <c r="E22" s="21" t="s">
        <v>2</v>
      </c>
      <c r="F22" s="21" t="s">
        <v>3</v>
      </c>
      <c r="G22" s="22">
        <v>2000</v>
      </c>
      <c r="H22" s="23"/>
      <c r="I22" s="24">
        <v>403.44</v>
      </c>
      <c r="J22" s="25">
        <f t="shared" si="0"/>
        <v>0</v>
      </c>
    </row>
    <row r="23" spans="1:10" s="26" customFormat="1" ht="39.9" customHeight="1" x14ac:dyDescent="0.3">
      <c r="A23" s="18" t="s">
        <v>25</v>
      </c>
      <c r="B23" s="19" t="s">
        <v>5</v>
      </c>
      <c r="C23" s="20" t="s">
        <v>55</v>
      </c>
      <c r="D23" s="21">
        <v>44469704</v>
      </c>
      <c r="E23" s="21" t="s">
        <v>2</v>
      </c>
      <c r="F23" s="21" t="s">
        <v>4</v>
      </c>
      <c r="G23" s="22">
        <v>2000</v>
      </c>
      <c r="H23" s="23"/>
      <c r="I23" s="24">
        <v>403.44</v>
      </c>
      <c r="J23" s="25">
        <f t="shared" si="0"/>
        <v>0</v>
      </c>
    </row>
    <row r="24" spans="1:10" s="26" customFormat="1" ht="39.9" customHeight="1" x14ac:dyDescent="0.3">
      <c r="A24" s="18" t="s">
        <v>26</v>
      </c>
      <c r="B24" s="19" t="s">
        <v>5</v>
      </c>
      <c r="C24" s="20" t="s">
        <v>55</v>
      </c>
      <c r="D24" s="21">
        <v>44469803</v>
      </c>
      <c r="E24" s="21" t="s">
        <v>2</v>
      </c>
      <c r="F24" s="21" t="s">
        <v>83</v>
      </c>
      <c r="G24" s="22">
        <v>3500</v>
      </c>
      <c r="H24" s="23"/>
      <c r="I24" s="24">
        <v>302.58</v>
      </c>
      <c r="J24" s="25">
        <f t="shared" si="0"/>
        <v>0</v>
      </c>
    </row>
    <row r="25" spans="1:10" s="26" customFormat="1" ht="39.9" customHeight="1" x14ac:dyDescent="0.3">
      <c r="A25" s="18" t="s">
        <v>27</v>
      </c>
      <c r="B25" s="19" t="s">
        <v>5</v>
      </c>
      <c r="C25" s="20" t="s">
        <v>56</v>
      </c>
      <c r="D25" s="21">
        <v>44469706</v>
      </c>
      <c r="E25" s="21" t="s">
        <v>2</v>
      </c>
      <c r="F25" s="21" t="s">
        <v>53</v>
      </c>
      <c r="G25" s="22">
        <v>2000</v>
      </c>
      <c r="H25" s="23"/>
      <c r="I25" s="24">
        <v>403.44</v>
      </c>
      <c r="J25" s="25">
        <f t="shared" si="0"/>
        <v>0</v>
      </c>
    </row>
    <row r="26" spans="1:10" s="26" customFormat="1" ht="39.9" customHeight="1" x14ac:dyDescent="0.3">
      <c r="A26" s="18" t="s">
        <v>28</v>
      </c>
      <c r="B26" s="19" t="s">
        <v>5</v>
      </c>
      <c r="C26" s="20" t="s">
        <v>56</v>
      </c>
      <c r="D26" s="21">
        <v>44469705</v>
      </c>
      <c r="E26" s="21" t="s">
        <v>2</v>
      </c>
      <c r="F26" s="21" t="s">
        <v>3</v>
      </c>
      <c r="G26" s="22">
        <v>2000</v>
      </c>
      <c r="H26" s="23"/>
      <c r="I26" s="24">
        <v>403.44</v>
      </c>
      <c r="J26" s="25">
        <f t="shared" si="0"/>
        <v>0</v>
      </c>
    </row>
    <row r="27" spans="1:10" s="26" customFormat="1" ht="39.9" customHeight="1" x14ac:dyDescent="0.3">
      <c r="A27" s="18" t="s">
        <v>75</v>
      </c>
      <c r="B27" s="19" t="s">
        <v>5</v>
      </c>
      <c r="C27" s="20" t="s">
        <v>56</v>
      </c>
      <c r="D27" s="21">
        <v>44469704</v>
      </c>
      <c r="E27" s="21" t="s">
        <v>2</v>
      </c>
      <c r="F27" s="21" t="s">
        <v>4</v>
      </c>
      <c r="G27" s="22">
        <v>2000</v>
      </c>
      <c r="H27" s="23"/>
      <c r="I27" s="24">
        <v>403.44</v>
      </c>
      <c r="J27" s="25">
        <f t="shared" si="0"/>
        <v>0</v>
      </c>
    </row>
    <row r="28" spans="1:10" s="26" customFormat="1" ht="39.9" customHeight="1" x14ac:dyDescent="0.3">
      <c r="A28" s="18" t="s">
        <v>76</v>
      </c>
      <c r="B28" s="19" t="s">
        <v>5</v>
      </c>
      <c r="C28" s="20" t="s">
        <v>56</v>
      </c>
      <c r="D28" s="21">
        <v>44469803</v>
      </c>
      <c r="E28" s="21" t="s">
        <v>2</v>
      </c>
      <c r="F28" s="21" t="s">
        <v>83</v>
      </c>
      <c r="G28" s="22">
        <v>3500</v>
      </c>
      <c r="H28" s="23"/>
      <c r="I28" s="24">
        <v>302.58</v>
      </c>
      <c r="J28" s="25">
        <f t="shared" si="0"/>
        <v>0</v>
      </c>
    </row>
    <row r="29" spans="1:10" s="26" customFormat="1" ht="39.9" customHeight="1" x14ac:dyDescent="0.3">
      <c r="A29" s="18" t="s">
        <v>77</v>
      </c>
      <c r="B29" s="19" t="s">
        <v>5</v>
      </c>
      <c r="C29" s="20" t="s">
        <v>6</v>
      </c>
      <c r="D29" s="21">
        <v>44315305</v>
      </c>
      <c r="E29" s="21" t="s">
        <v>2</v>
      </c>
      <c r="F29" s="21" t="s">
        <v>4</v>
      </c>
      <c r="G29" s="22">
        <v>6000</v>
      </c>
      <c r="H29" s="23"/>
      <c r="I29" s="24">
        <v>815.49</v>
      </c>
      <c r="J29" s="25">
        <f t="shared" si="0"/>
        <v>0</v>
      </c>
    </row>
    <row r="30" spans="1:10" s="26" customFormat="1" ht="39.9" customHeight="1" x14ac:dyDescent="0.3">
      <c r="A30" s="18" t="s">
        <v>78</v>
      </c>
      <c r="B30" s="19" t="s">
        <v>5</v>
      </c>
      <c r="C30" s="20" t="s">
        <v>6</v>
      </c>
      <c r="D30" s="21">
        <v>44315306</v>
      </c>
      <c r="E30" s="21" t="s">
        <v>2</v>
      </c>
      <c r="F30" s="21" t="s">
        <v>3</v>
      </c>
      <c r="G30" s="22">
        <v>6000</v>
      </c>
      <c r="H30" s="23"/>
      <c r="I30" s="24">
        <v>815.49</v>
      </c>
      <c r="J30" s="25">
        <f t="shared" si="0"/>
        <v>0</v>
      </c>
    </row>
    <row r="31" spans="1:10" s="26" customFormat="1" ht="39.9" customHeight="1" x14ac:dyDescent="0.3">
      <c r="A31" s="18" t="s">
        <v>79</v>
      </c>
      <c r="B31" s="19" t="s">
        <v>5</v>
      </c>
      <c r="C31" s="20" t="s">
        <v>6</v>
      </c>
      <c r="D31" s="21">
        <v>44315307</v>
      </c>
      <c r="E31" s="21" t="s">
        <v>2</v>
      </c>
      <c r="F31" s="21" t="s">
        <v>53</v>
      </c>
      <c r="G31" s="22">
        <v>6000</v>
      </c>
      <c r="H31" s="23"/>
      <c r="I31" s="24">
        <v>815.49</v>
      </c>
      <c r="J31" s="25">
        <f t="shared" si="0"/>
        <v>0</v>
      </c>
    </row>
    <row r="32" spans="1:10" s="26" customFormat="1" ht="39.9" customHeight="1" x14ac:dyDescent="0.3">
      <c r="A32" s="18" t="s">
        <v>80</v>
      </c>
      <c r="B32" s="19" t="s">
        <v>5</v>
      </c>
      <c r="C32" s="20" t="s">
        <v>6</v>
      </c>
      <c r="D32" s="21">
        <v>44315308</v>
      </c>
      <c r="E32" s="21" t="s">
        <v>2</v>
      </c>
      <c r="F32" s="21" t="s">
        <v>83</v>
      </c>
      <c r="G32" s="22">
        <v>8000</v>
      </c>
      <c r="H32" s="23"/>
      <c r="I32" s="24">
        <v>448.95</v>
      </c>
      <c r="J32" s="25">
        <f t="shared" si="0"/>
        <v>0</v>
      </c>
    </row>
    <row r="33" spans="1:10" s="10" customFormat="1" ht="39.9" customHeight="1" x14ac:dyDescent="0.3">
      <c r="A33" s="18" t="s">
        <v>29</v>
      </c>
      <c r="B33" s="19" t="s">
        <v>5</v>
      </c>
      <c r="C33" s="20" t="s">
        <v>57</v>
      </c>
      <c r="D33" s="21">
        <v>44469722</v>
      </c>
      <c r="E33" s="21" t="s">
        <v>2</v>
      </c>
      <c r="F33" s="21" t="s">
        <v>4</v>
      </c>
      <c r="G33" s="22">
        <v>5000</v>
      </c>
      <c r="H33" s="23"/>
      <c r="I33" s="24">
        <v>789.66</v>
      </c>
      <c r="J33" s="25">
        <f t="shared" si="0"/>
        <v>0</v>
      </c>
    </row>
    <row r="34" spans="1:10" s="10" customFormat="1" ht="39.9" customHeight="1" x14ac:dyDescent="0.3">
      <c r="A34" s="18" t="s">
        <v>30</v>
      </c>
      <c r="B34" s="19" t="s">
        <v>5</v>
      </c>
      <c r="C34" s="20" t="s">
        <v>57</v>
      </c>
      <c r="D34" s="21">
        <v>44469723</v>
      </c>
      <c r="E34" s="21" t="s">
        <v>2</v>
      </c>
      <c r="F34" s="21" t="s">
        <v>3</v>
      </c>
      <c r="G34" s="22">
        <v>5000</v>
      </c>
      <c r="H34" s="23"/>
      <c r="I34" s="24">
        <v>789.66</v>
      </c>
      <c r="J34" s="25">
        <f t="shared" si="0"/>
        <v>0</v>
      </c>
    </row>
    <row r="35" spans="1:10" s="10" customFormat="1" ht="39.9" customHeight="1" x14ac:dyDescent="0.3">
      <c r="A35" s="18" t="s">
        <v>31</v>
      </c>
      <c r="B35" s="19" t="s">
        <v>5</v>
      </c>
      <c r="C35" s="20" t="s">
        <v>57</v>
      </c>
      <c r="D35" s="21">
        <v>44469724</v>
      </c>
      <c r="E35" s="21" t="s">
        <v>2</v>
      </c>
      <c r="F35" s="21" t="s">
        <v>53</v>
      </c>
      <c r="G35" s="22">
        <v>5000</v>
      </c>
      <c r="H35" s="23"/>
      <c r="I35" s="24">
        <v>789.66</v>
      </c>
      <c r="J35" s="25">
        <f t="shared" si="0"/>
        <v>0</v>
      </c>
    </row>
    <row r="36" spans="1:10" s="10" customFormat="1" ht="39.9" customHeight="1" x14ac:dyDescent="0.3">
      <c r="A36" s="18" t="s">
        <v>32</v>
      </c>
      <c r="B36" s="19" t="s">
        <v>5</v>
      </c>
      <c r="C36" s="20" t="s">
        <v>57</v>
      </c>
      <c r="D36" s="21">
        <v>44469803</v>
      </c>
      <c r="E36" s="21" t="s">
        <v>2</v>
      </c>
      <c r="F36" s="21" t="s">
        <v>83</v>
      </c>
      <c r="G36" s="22">
        <v>3500</v>
      </c>
      <c r="H36" s="23"/>
      <c r="I36" s="24">
        <v>302.58</v>
      </c>
      <c r="J36" s="25">
        <f t="shared" si="0"/>
        <v>0</v>
      </c>
    </row>
    <row r="37" spans="1:10" s="10" customFormat="1" ht="39.9" customHeight="1" x14ac:dyDescent="0.3">
      <c r="A37" s="18" t="s">
        <v>81</v>
      </c>
      <c r="B37" s="19" t="s">
        <v>5</v>
      </c>
      <c r="C37" s="20" t="s">
        <v>54</v>
      </c>
      <c r="D37" s="21">
        <v>44574702</v>
      </c>
      <c r="E37" s="21" t="s">
        <v>2</v>
      </c>
      <c r="F37" s="21" t="s">
        <v>83</v>
      </c>
      <c r="G37" s="22">
        <v>3000</v>
      </c>
      <c r="H37" s="23"/>
      <c r="I37" s="24">
        <v>357.93</v>
      </c>
      <c r="J37" s="25">
        <f t="shared" si="0"/>
        <v>0</v>
      </c>
    </row>
    <row r="38" spans="1:10" s="10" customFormat="1" ht="39.9" customHeight="1" x14ac:dyDescent="0.3">
      <c r="A38" s="18" t="s">
        <v>33</v>
      </c>
      <c r="B38" s="19" t="s">
        <v>5</v>
      </c>
      <c r="C38" s="20" t="s">
        <v>58</v>
      </c>
      <c r="D38" s="21">
        <v>44469706</v>
      </c>
      <c r="E38" s="21" t="s">
        <v>2</v>
      </c>
      <c r="F38" s="21" t="s">
        <v>53</v>
      </c>
      <c r="G38" s="22">
        <v>2000</v>
      </c>
      <c r="H38" s="23"/>
      <c r="I38" s="24">
        <v>403.44</v>
      </c>
      <c r="J38" s="25">
        <f t="shared" si="0"/>
        <v>0</v>
      </c>
    </row>
    <row r="39" spans="1:10" s="10" customFormat="1" ht="39.9" customHeight="1" x14ac:dyDescent="0.3">
      <c r="A39" s="18" t="s">
        <v>34</v>
      </c>
      <c r="B39" s="19" t="s">
        <v>5</v>
      </c>
      <c r="C39" s="20" t="s">
        <v>58</v>
      </c>
      <c r="D39" s="21">
        <v>44469705</v>
      </c>
      <c r="E39" s="21" t="s">
        <v>2</v>
      </c>
      <c r="F39" s="21" t="s">
        <v>3</v>
      </c>
      <c r="G39" s="22">
        <v>2000</v>
      </c>
      <c r="H39" s="23"/>
      <c r="I39" s="24">
        <v>403.44</v>
      </c>
      <c r="J39" s="25">
        <f t="shared" si="0"/>
        <v>0</v>
      </c>
    </row>
    <row r="40" spans="1:10" s="10" customFormat="1" ht="39.9" customHeight="1" x14ac:dyDescent="0.3">
      <c r="A40" s="18" t="s">
        <v>35</v>
      </c>
      <c r="B40" s="19" t="s">
        <v>5</v>
      </c>
      <c r="C40" s="20" t="s">
        <v>58</v>
      </c>
      <c r="D40" s="21">
        <v>44469704</v>
      </c>
      <c r="E40" s="21" t="s">
        <v>2</v>
      </c>
      <c r="F40" s="21" t="s">
        <v>4</v>
      </c>
      <c r="G40" s="22">
        <v>2000</v>
      </c>
      <c r="H40" s="23"/>
      <c r="I40" s="24">
        <v>403.44</v>
      </c>
      <c r="J40" s="25">
        <f t="shared" si="0"/>
        <v>0</v>
      </c>
    </row>
    <row r="41" spans="1:10" s="10" customFormat="1" ht="39.9" customHeight="1" x14ac:dyDescent="0.3">
      <c r="A41" s="18" t="s">
        <v>36</v>
      </c>
      <c r="B41" s="19" t="s">
        <v>5</v>
      </c>
      <c r="C41" s="20" t="s">
        <v>58</v>
      </c>
      <c r="D41" s="21">
        <v>44469803</v>
      </c>
      <c r="E41" s="21" t="s">
        <v>2</v>
      </c>
      <c r="F41" s="21" t="s">
        <v>83</v>
      </c>
      <c r="G41" s="22">
        <v>3500</v>
      </c>
      <c r="H41" s="23"/>
      <c r="I41" s="24">
        <v>302.58</v>
      </c>
      <c r="J41" s="25">
        <f t="shared" si="0"/>
        <v>0</v>
      </c>
    </row>
    <row r="42" spans="1:10" s="26" customFormat="1" ht="39.9" customHeight="1" x14ac:dyDescent="0.3">
      <c r="A42" s="18" t="s">
        <v>37</v>
      </c>
      <c r="B42" s="19" t="s">
        <v>59</v>
      </c>
      <c r="C42" s="20" t="s">
        <v>60</v>
      </c>
      <c r="D42" s="21">
        <v>9002303</v>
      </c>
      <c r="E42" s="20" t="s">
        <v>82</v>
      </c>
      <c r="F42" s="21" t="s">
        <v>83</v>
      </c>
      <c r="G42" s="27" t="s">
        <v>73</v>
      </c>
      <c r="H42" s="23"/>
      <c r="I42" s="24">
        <v>49.2</v>
      </c>
      <c r="J42" s="25">
        <f t="shared" ref="J42:J59" si="1">SUM(H42*I42)</f>
        <v>0</v>
      </c>
    </row>
    <row r="43" spans="1:10" s="10" customFormat="1" ht="39.9" customHeight="1" x14ac:dyDescent="0.3">
      <c r="A43" s="18" t="s">
        <v>38</v>
      </c>
      <c r="B43" s="28" t="s">
        <v>5</v>
      </c>
      <c r="C43" s="29" t="s">
        <v>61</v>
      </c>
      <c r="D43" s="30">
        <v>9006130</v>
      </c>
      <c r="E43" s="35" t="s">
        <v>2</v>
      </c>
      <c r="F43" s="21" t="s">
        <v>83</v>
      </c>
      <c r="G43" s="31">
        <v>7000</v>
      </c>
      <c r="H43" s="23"/>
      <c r="I43" s="24">
        <v>308.73</v>
      </c>
      <c r="J43" s="25">
        <f t="shared" si="1"/>
        <v>0</v>
      </c>
    </row>
    <row r="44" spans="1:10" s="10" customFormat="1" ht="39.9" customHeight="1" x14ac:dyDescent="0.3">
      <c r="A44" s="18" t="s">
        <v>39</v>
      </c>
      <c r="B44" s="28" t="s">
        <v>5</v>
      </c>
      <c r="C44" s="29" t="s">
        <v>61</v>
      </c>
      <c r="D44" s="21">
        <v>9006127</v>
      </c>
      <c r="E44" s="35" t="s">
        <v>2</v>
      </c>
      <c r="F44" s="21" t="s">
        <v>53</v>
      </c>
      <c r="G44" s="31">
        <v>6000</v>
      </c>
      <c r="H44" s="23"/>
      <c r="I44" s="24">
        <v>373.92</v>
      </c>
      <c r="J44" s="25">
        <f t="shared" si="1"/>
        <v>0</v>
      </c>
    </row>
    <row r="45" spans="1:10" s="10" customFormat="1" ht="39.9" customHeight="1" x14ac:dyDescent="0.3">
      <c r="A45" s="18" t="s">
        <v>40</v>
      </c>
      <c r="B45" s="28" t="s">
        <v>5</v>
      </c>
      <c r="C45" s="29" t="s">
        <v>61</v>
      </c>
      <c r="D45" s="21">
        <v>9006128</v>
      </c>
      <c r="E45" s="35" t="s">
        <v>2</v>
      </c>
      <c r="F45" s="21" t="s">
        <v>3</v>
      </c>
      <c r="G45" s="31">
        <v>6000</v>
      </c>
      <c r="H45" s="23"/>
      <c r="I45" s="24">
        <v>373.92</v>
      </c>
      <c r="J45" s="25">
        <f t="shared" si="1"/>
        <v>0</v>
      </c>
    </row>
    <row r="46" spans="1:10" s="10" customFormat="1" ht="39.9" customHeight="1" x14ac:dyDescent="0.3">
      <c r="A46" s="18" t="s">
        <v>41</v>
      </c>
      <c r="B46" s="28" t="s">
        <v>5</v>
      </c>
      <c r="C46" s="29" t="s">
        <v>61</v>
      </c>
      <c r="D46" s="21">
        <v>9006129</v>
      </c>
      <c r="E46" s="35" t="s">
        <v>2</v>
      </c>
      <c r="F46" s="21" t="s">
        <v>4</v>
      </c>
      <c r="G46" s="31">
        <v>6000</v>
      </c>
      <c r="H46" s="23"/>
      <c r="I46" s="24">
        <v>373.92</v>
      </c>
      <c r="J46" s="25">
        <f t="shared" si="1"/>
        <v>0</v>
      </c>
    </row>
    <row r="47" spans="1:10" s="10" customFormat="1" ht="39.9" customHeight="1" x14ac:dyDescent="0.3">
      <c r="A47" s="18" t="s">
        <v>42</v>
      </c>
      <c r="B47" s="19" t="s">
        <v>5</v>
      </c>
      <c r="C47" s="20" t="s">
        <v>62</v>
      </c>
      <c r="D47" s="21">
        <v>43865722</v>
      </c>
      <c r="E47" s="35" t="s">
        <v>2</v>
      </c>
      <c r="F47" s="21" t="s">
        <v>3</v>
      </c>
      <c r="G47" s="31">
        <v>6000</v>
      </c>
      <c r="H47" s="23"/>
      <c r="I47" s="24">
        <v>861</v>
      </c>
      <c r="J47" s="25">
        <f t="shared" si="1"/>
        <v>0</v>
      </c>
    </row>
    <row r="48" spans="1:10" s="10" customFormat="1" ht="39.9" customHeight="1" x14ac:dyDescent="0.3">
      <c r="A48" s="18" t="s">
        <v>43</v>
      </c>
      <c r="B48" s="19" t="s">
        <v>5</v>
      </c>
      <c r="C48" s="20" t="s">
        <v>62</v>
      </c>
      <c r="D48" s="21">
        <v>43865724</v>
      </c>
      <c r="E48" s="35" t="s">
        <v>2</v>
      </c>
      <c r="F48" s="21" t="s">
        <v>83</v>
      </c>
      <c r="G48" s="31">
        <v>8000</v>
      </c>
      <c r="H48" s="23"/>
      <c r="I48" s="24">
        <v>575.64</v>
      </c>
      <c r="J48" s="25">
        <f t="shared" si="1"/>
        <v>0</v>
      </c>
    </row>
    <row r="49" spans="1:10" s="10" customFormat="1" ht="39.9" customHeight="1" x14ac:dyDescent="0.3">
      <c r="A49" s="18" t="s">
        <v>44</v>
      </c>
      <c r="B49" s="19" t="s">
        <v>5</v>
      </c>
      <c r="C49" s="20" t="s">
        <v>62</v>
      </c>
      <c r="D49" s="21">
        <v>43865721</v>
      </c>
      <c r="E49" s="35" t="s">
        <v>2</v>
      </c>
      <c r="F49" s="21" t="s">
        <v>4</v>
      </c>
      <c r="G49" s="31">
        <v>6000</v>
      </c>
      <c r="H49" s="23"/>
      <c r="I49" s="24">
        <v>922.5</v>
      </c>
      <c r="J49" s="25">
        <f t="shared" si="1"/>
        <v>0</v>
      </c>
    </row>
    <row r="50" spans="1:10" s="10" customFormat="1" ht="39.9" customHeight="1" x14ac:dyDescent="0.3">
      <c r="A50" s="18" t="s">
        <v>45</v>
      </c>
      <c r="B50" s="19" t="s">
        <v>5</v>
      </c>
      <c r="C50" s="20" t="s">
        <v>62</v>
      </c>
      <c r="D50" s="21">
        <v>43865723</v>
      </c>
      <c r="E50" s="35" t="s">
        <v>2</v>
      </c>
      <c r="F50" s="21" t="s">
        <v>53</v>
      </c>
      <c r="G50" s="31">
        <v>6000</v>
      </c>
      <c r="H50" s="23"/>
      <c r="I50" s="24">
        <v>922.5</v>
      </c>
      <c r="J50" s="25">
        <f t="shared" si="1"/>
        <v>0</v>
      </c>
    </row>
    <row r="51" spans="1:10" s="10" customFormat="1" ht="39.9" customHeight="1" x14ac:dyDescent="0.3">
      <c r="A51" s="18" t="s">
        <v>46</v>
      </c>
      <c r="B51" s="19" t="s">
        <v>5</v>
      </c>
      <c r="C51" s="32" t="s">
        <v>7</v>
      </c>
      <c r="D51" s="30">
        <v>44059108</v>
      </c>
      <c r="E51" s="35" t="s">
        <v>2</v>
      </c>
      <c r="F51" s="21" t="s">
        <v>83</v>
      </c>
      <c r="G51" s="31">
        <v>8000</v>
      </c>
      <c r="H51" s="23"/>
      <c r="I51" s="24">
        <v>473.55</v>
      </c>
      <c r="J51" s="25">
        <f t="shared" si="1"/>
        <v>0</v>
      </c>
    </row>
    <row r="52" spans="1:10" s="10" customFormat="1" ht="39.9" customHeight="1" x14ac:dyDescent="0.3">
      <c r="A52" s="18" t="s">
        <v>47</v>
      </c>
      <c r="B52" s="19" t="s">
        <v>5</v>
      </c>
      <c r="C52" s="32" t="s">
        <v>7</v>
      </c>
      <c r="D52" s="30">
        <v>44059105</v>
      </c>
      <c r="E52" s="35" t="s">
        <v>2</v>
      </c>
      <c r="F52" s="30" t="s">
        <v>4</v>
      </c>
      <c r="G52" s="31">
        <v>8000</v>
      </c>
      <c r="H52" s="23"/>
      <c r="I52" s="24">
        <v>891.75</v>
      </c>
      <c r="J52" s="25">
        <f t="shared" si="1"/>
        <v>0</v>
      </c>
    </row>
    <row r="53" spans="1:10" s="10" customFormat="1" ht="39.9" customHeight="1" x14ac:dyDescent="0.3">
      <c r="A53" s="18" t="s">
        <v>48</v>
      </c>
      <c r="B53" s="19" t="s">
        <v>5</v>
      </c>
      <c r="C53" s="32" t="s">
        <v>7</v>
      </c>
      <c r="D53" s="30">
        <v>44059106</v>
      </c>
      <c r="E53" s="35" t="s">
        <v>2</v>
      </c>
      <c r="F53" s="30" t="s">
        <v>3</v>
      </c>
      <c r="G53" s="31">
        <v>8000</v>
      </c>
      <c r="H53" s="23"/>
      <c r="I53" s="24">
        <v>891.75</v>
      </c>
      <c r="J53" s="25">
        <f t="shared" si="1"/>
        <v>0</v>
      </c>
    </row>
    <row r="54" spans="1:10" s="10" customFormat="1" ht="39.9" customHeight="1" x14ac:dyDescent="0.3">
      <c r="A54" s="18" t="s">
        <v>49</v>
      </c>
      <c r="B54" s="19" t="s">
        <v>5</v>
      </c>
      <c r="C54" s="32" t="s">
        <v>7</v>
      </c>
      <c r="D54" s="30">
        <v>44059107</v>
      </c>
      <c r="E54" s="35" t="s">
        <v>2</v>
      </c>
      <c r="F54" s="30" t="s">
        <v>53</v>
      </c>
      <c r="G54" s="31">
        <v>8000</v>
      </c>
      <c r="H54" s="23"/>
      <c r="I54" s="24">
        <v>891.75</v>
      </c>
      <c r="J54" s="25">
        <f t="shared" si="1"/>
        <v>0</v>
      </c>
    </row>
    <row r="55" spans="1:10" s="10" customFormat="1" ht="39.9" customHeight="1" x14ac:dyDescent="0.3">
      <c r="A55" s="40" t="s">
        <v>50</v>
      </c>
      <c r="B55" s="33" t="s">
        <v>5</v>
      </c>
      <c r="C55" s="34" t="s">
        <v>63</v>
      </c>
      <c r="D55" s="35">
        <v>44469803</v>
      </c>
      <c r="E55" s="35" t="s">
        <v>2</v>
      </c>
      <c r="F55" s="35" t="s">
        <v>83</v>
      </c>
      <c r="G55" s="36">
        <v>3500</v>
      </c>
      <c r="H55" s="23"/>
      <c r="I55" s="37">
        <v>302.58</v>
      </c>
      <c r="J55" s="25">
        <f t="shared" si="1"/>
        <v>0</v>
      </c>
    </row>
    <row r="56" spans="1:10" s="10" customFormat="1" ht="39.9" customHeight="1" x14ac:dyDescent="0.3">
      <c r="A56" s="40" t="s">
        <v>85</v>
      </c>
      <c r="B56" s="41" t="s">
        <v>5</v>
      </c>
      <c r="C56" s="42" t="s">
        <v>84</v>
      </c>
      <c r="D56" s="41">
        <v>47095701</v>
      </c>
      <c r="E56" s="43" t="s">
        <v>2</v>
      </c>
      <c r="F56" s="44" t="s">
        <v>4</v>
      </c>
      <c r="G56" s="46">
        <v>5000</v>
      </c>
      <c r="H56" s="23"/>
      <c r="I56" s="37">
        <v>643.29</v>
      </c>
      <c r="J56" s="25">
        <f t="shared" si="1"/>
        <v>0</v>
      </c>
    </row>
    <row r="57" spans="1:10" s="10" customFormat="1" ht="39.9" customHeight="1" x14ac:dyDescent="0.3">
      <c r="A57" s="40" t="s">
        <v>86</v>
      </c>
      <c r="B57" s="41" t="s">
        <v>5</v>
      </c>
      <c r="C57" s="42" t="s">
        <v>84</v>
      </c>
      <c r="D57" s="41">
        <v>47095702</v>
      </c>
      <c r="E57" s="43" t="s">
        <v>2</v>
      </c>
      <c r="F57" s="44" t="s">
        <v>3</v>
      </c>
      <c r="G57" s="46">
        <v>5000</v>
      </c>
      <c r="H57" s="23"/>
      <c r="I57" s="37">
        <v>643.29</v>
      </c>
      <c r="J57" s="25">
        <f t="shared" si="1"/>
        <v>0</v>
      </c>
    </row>
    <row r="58" spans="1:10" s="10" customFormat="1" ht="39.9" customHeight="1" x14ac:dyDescent="0.3">
      <c r="A58" s="40" t="s">
        <v>87</v>
      </c>
      <c r="B58" s="41" t="s">
        <v>5</v>
      </c>
      <c r="C58" s="42" t="s">
        <v>84</v>
      </c>
      <c r="D58" s="41">
        <v>47095703</v>
      </c>
      <c r="E58" s="43" t="s">
        <v>2</v>
      </c>
      <c r="F58" s="44" t="s">
        <v>53</v>
      </c>
      <c r="G58" s="46">
        <v>5000</v>
      </c>
      <c r="H58" s="23"/>
      <c r="I58" s="37">
        <v>643.29</v>
      </c>
      <c r="J58" s="25">
        <f t="shared" si="1"/>
        <v>0</v>
      </c>
    </row>
    <row r="59" spans="1:10" s="10" customFormat="1" ht="39.9" customHeight="1" x14ac:dyDescent="0.3">
      <c r="A59" s="40" t="s">
        <v>88</v>
      </c>
      <c r="B59" s="41" t="s">
        <v>5</v>
      </c>
      <c r="C59" s="42" t="s">
        <v>84</v>
      </c>
      <c r="D59" s="41">
        <v>47095704</v>
      </c>
      <c r="E59" s="43" t="s">
        <v>2</v>
      </c>
      <c r="F59" s="45" t="s">
        <v>83</v>
      </c>
      <c r="G59" s="46">
        <v>5000</v>
      </c>
      <c r="H59" s="23"/>
      <c r="I59" s="37">
        <v>317.33999999999997</v>
      </c>
      <c r="J59" s="25">
        <f t="shared" si="1"/>
        <v>0</v>
      </c>
    </row>
    <row r="60" spans="1:10" customFormat="1" ht="29.4" customHeight="1" x14ac:dyDescent="0.3">
      <c r="A60" s="57" t="s">
        <v>91</v>
      </c>
      <c r="B60" s="58"/>
      <c r="C60" s="58"/>
      <c r="D60" s="58"/>
      <c r="E60" s="58"/>
      <c r="F60" s="58"/>
      <c r="G60" s="58"/>
      <c r="H60" s="58"/>
      <c r="I60" s="58"/>
      <c r="J60" s="59"/>
    </row>
    <row r="61" spans="1:10" customFormat="1" ht="39.9" customHeight="1" x14ac:dyDescent="0.3">
      <c r="A61" s="60"/>
      <c r="B61" s="61"/>
      <c r="C61" s="62"/>
      <c r="D61" s="61"/>
      <c r="E61" s="62"/>
      <c r="F61" s="61"/>
      <c r="G61" s="63"/>
      <c r="H61" s="39"/>
      <c r="I61" s="64"/>
      <c r="J61" s="65"/>
    </row>
    <row r="62" spans="1:10" customFormat="1" ht="39.9" customHeight="1" x14ac:dyDescent="0.3">
      <c r="A62" s="60"/>
      <c r="B62" s="61"/>
      <c r="C62" s="62"/>
      <c r="D62" s="61"/>
      <c r="E62" s="62"/>
      <c r="F62" s="61"/>
      <c r="G62" s="63"/>
      <c r="H62" s="39"/>
      <c r="I62" s="64"/>
      <c r="J62" s="65"/>
    </row>
    <row r="63" spans="1:10" customFormat="1" ht="39.9" customHeight="1" x14ac:dyDescent="0.3">
      <c r="A63" s="60"/>
      <c r="B63" s="61"/>
      <c r="C63" s="62"/>
      <c r="D63" s="61"/>
      <c r="E63" s="62"/>
      <c r="F63" s="61"/>
      <c r="G63" s="63"/>
      <c r="H63" s="39"/>
      <c r="I63" s="64"/>
      <c r="J63" s="65"/>
    </row>
    <row r="64" spans="1:10" customFormat="1" ht="39.9" customHeight="1" x14ac:dyDescent="0.3">
      <c r="A64" s="60"/>
      <c r="B64" s="61"/>
      <c r="C64" s="62"/>
      <c r="D64" s="61"/>
      <c r="E64" s="62"/>
      <c r="F64" s="61"/>
      <c r="G64" s="63"/>
      <c r="H64" s="39"/>
      <c r="I64" s="64"/>
      <c r="J64" s="65"/>
    </row>
    <row r="65" spans="1:10" customFormat="1" ht="39.9" customHeight="1" x14ac:dyDescent="0.3">
      <c r="A65" s="60"/>
      <c r="B65" s="61"/>
      <c r="C65" s="62"/>
      <c r="D65" s="61"/>
      <c r="E65" s="62"/>
      <c r="F65" s="61"/>
      <c r="G65" s="63"/>
      <c r="H65" s="39"/>
      <c r="I65" s="64"/>
      <c r="J65" s="65"/>
    </row>
    <row r="66" spans="1:10" customFormat="1" ht="39.9" customHeight="1" x14ac:dyDescent="0.3">
      <c r="A66" s="60"/>
      <c r="B66" s="61"/>
      <c r="C66" s="62"/>
      <c r="D66" s="61"/>
      <c r="E66" s="62"/>
      <c r="F66" s="61"/>
      <c r="G66" s="63"/>
      <c r="H66" s="39"/>
      <c r="I66" s="64"/>
      <c r="J66" s="65"/>
    </row>
    <row r="67" spans="1:10" customFormat="1" ht="39.9" customHeight="1" x14ac:dyDescent="0.3">
      <c r="A67" s="60"/>
      <c r="B67" s="61"/>
      <c r="C67" s="62"/>
      <c r="D67" s="61"/>
      <c r="E67" s="62"/>
      <c r="F67" s="61"/>
      <c r="G67" s="63"/>
      <c r="H67" s="39"/>
      <c r="I67" s="64"/>
      <c r="J67" s="65"/>
    </row>
    <row r="68" spans="1:10" customFormat="1" ht="39.9" customHeight="1" x14ac:dyDescent="0.3">
      <c r="A68" s="60"/>
      <c r="B68" s="61"/>
      <c r="C68" s="62"/>
      <c r="D68" s="61"/>
      <c r="E68" s="62"/>
      <c r="F68" s="61"/>
      <c r="G68" s="63"/>
      <c r="H68" s="39"/>
      <c r="I68" s="64"/>
      <c r="J68" s="65"/>
    </row>
    <row r="69" spans="1:10" customFormat="1" ht="39.9" customHeight="1" x14ac:dyDescent="0.3">
      <c r="A69" s="60"/>
      <c r="B69" s="61"/>
      <c r="C69" s="62"/>
      <c r="D69" s="61"/>
      <c r="E69" s="62"/>
      <c r="F69" s="61"/>
      <c r="G69" s="63"/>
      <c r="H69" s="39"/>
      <c r="I69" s="64"/>
      <c r="J69" s="65"/>
    </row>
    <row r="70" spans="1:10" customFormat="1" ht="39.9" customHeight="1" x14ac:dyDescent="0.3">
      <c r="A70" s="60"/>
      <c r="B70" s="61"/>
      <c r="C70" s="62"/>
      <c r="D70" s="61"/>
      <c r="E70" s="62"/>
      <c r="F70" s="61"/>
      <c r="G70" s="63"/>
      <c r="H70" s="39"/>
      <c r="I70" s="64"/>
      <c r="J70" s="65"/>
    </row>
    <row r="71" spans="1:10" customFormat="1" ht="39.9" customHeight="1" x14ac:dyDescent="0.3">
      <c r="A71" s="60"/>
      <c r="B71" s="61"/>
      <c r="C71" s="62"/>
      <c r="D71" s="61"/>
      <c r="E71" s="62"/>
      <c r="F71" s="61"/>
      <c r="G71" s="63"/>
      <c r="H71" s="39"/>
      <c r="I71" s="64"/>
      <c r="J71" s="65"/>
    </row>
    <row r="72" spans="1:10" customFormat="1" ht="39.9" customHeight="1" x14ac:dyDescent="0.3">
      <c r="A72" s="60"/>
      <c r="B72" s="61"/>
      <c r="C72" s="62"/>
      <c r="D72" s="61"/>
      <c r="E72" s="62"/>
      <c r="F72" s="61"/>
      <c r="G72" s="63"/>
      <c r="H72" s="39"/>
      <c r="I72" s="64"/>
      <c r="J72" s="65"/>
    </row>
    <row r="73" spans="1:10" customFormat="1" ht="39.9" customHeight="1" x14ac:dyDescent="0.3">
      <c r="A73" s="60"/>
      <c r="B73" s="61"/>
      <c r="C73" s="62"/>
      <c r="D73" s="61"/>
      <c r="E73" s="62"/>
      <c r="F73" s="61"/>
      <c r="G73" s="63"/>
      <c r="H73" s="39"/>
      <c r="I73" s="64"/>
      <c r="J73" s="65"/>
    </row>
    <row r="74" spans="1:10" customFormat="1" ht="30" customHeight="1" x14ac:dyDescent="0.3">
      <c r="A74" s="66" t="s">
        <v>92</v>
      </c>
      <c r="B74" s="66"/>
      <c r="C74" s="66"/>
      <c r="D74" s="66"/>
      <c r="E74" s="66"/>
      <c r="F74" s="66"/>
      <c r="G74" s="66"/>
      <c r="H74" s="66"/>
      <c r="I74" s="66"/>
      <c r="J74" s="64"/>
    </row>
  </sheetData>
  <mergeCells count="6">
    <mergeCell ref="A74:I74"/>
    <mergeCell ref="A2:H2"/>
    <mergeCell ref="A3:H3"/>
    <mergeCell ref="A6:J6"/>
    <mergeCell ref="A7:J7"/>
    <mergeCell ref="A60:J60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2024-06-04T06:47:58Z</cp:lastPrinted>
  <dcterms:created xsi:type="dcterms:W3CDTF">2021-02-03T08:39:30Z</dcterms:created>
  <dcterms:modified xsi:type="dcterms:W3CDTF">2025-01-27T15:56:39Z</dcterms:modified>
</cp:coreProperties>
</file>