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ŚRODKI CZYSTOŚCI\"/>
    </mc:Choice>
  </mc:AlternateContent>
  <bookViews>
    <workbookView xWindow="0" yWindow="0" windowWidth="21450" windowHeight="7620"/>
  </bookViews>
  <sheets>
    <sheet name="Arkusz1" sheetId="7" r:id="rId1"/>
    <sheet name="Raport zgodności" sheetId="2" state="hidden" r:id="rId2"/>
    <sheet name="Raport zgodności (1)" sheetId="3" state="hidden" r:id="rId3"/>
  </sheets>
  <calcPr calcId="162913"/>
</workbook>
</file>

<file path=xl/calcChain.xml><?xml version="1.0" encoding="utf-8"?>
<calcChain xmlns="http://schemas.openxmlformats.org/spreadsheetml/2006/main">
  <c r="F12" i="7" l="1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11" i="7"/>
  <c r="F34" i="7" s="1"/>
</calcChain>
</file>

<file path=xl/sharedStrings.xml><?xml version="1.0" encoding="utf-8"?>
<sst xmlns="http://schemas.openxmlformats.org/spreadsheetml/2006/main" count="101" uniqueCount="66">
  <si>
    <t>1.</t>
  </si>
  <si>
    <t>2.</t>
  </si>
  <si>
    <t>3.</t>
  </si>
  <si>
    <t>4.</t>
  </si>
  <si>
    <t>5.</t>
  </si>
  <si>
    <t>6.</t>
  </si>
  <si>
    <t>op.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</si>
  <si>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</si>
  <si>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</si>
  <si>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</si>
  <si>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</si>
  <si>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</si>
  <si>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</si>
  <si>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</si>
  <si>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</si>
  <si>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</si>
  <si>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</si>
  <si>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</si>
  <si>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</si>
  <si>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Reklamówki jednorazowe 
pakowane po 100 szt. 
Wymagane minimalne parametry: wykonane z folii nie gorszej niż HDPE, wymiary 25 x 32 cm (+/- 2 cm), nie mniej niż 6 mikronów, kolor biały</t>
  </si>
  <si>
    <t>Reklamówki jednorazowe
pakowane po 200 szt.
Wymagane minimalne parametry: wymiary 25 x 45 cm (+/- 2 cm), wykonane z folii nie gorszej niż HDPE,  nie mniej niż  9 mikronów, kolor biały</t>
  </si>
  <si>
    <t>Woreczki jednorazowe
pakowane po 1000 szt.
Wymagane minimalne parametry: wymiar po rozłożeniu 22 x 38 cm (+/- 2cm), wykonane z folii nie gorszej HDPE, grubość nie mniej niż 6 mikronów</t>
  </si>
  <si>
    <t xml:space="preserve">Woreczki strunowe
pakowane po 100 szt.
Wymagane minimalne parametry: wymiar po rozłożeniu 250x350mm (+/- 10mm), wykonane z folii nie gorszej niż LDPE, grubość nie mniej niż 40 µm, przezroczyste </t>
  </si>
  <si>
    <t xml:space="preserve">Worki na śmieci
pakowane po 50 szt.
Wymagane minimalne parametry: worki o poj. 60 l, wykonane z folii nie gorszej niż LDPE, grubość nie mniej niż 30 mikronów, kolor czarny </t>
  </si>
  <si>
    <t>Worki na śmieci 
pakowane po 25 szt.
Wymagane minimalne parametry: worki o poj. 120 l, wykonane z folii nie gorszej niż LDPE, grubość nie mniej niż 25 mikronów, kolor czarny</t>
  </si>
  <si>
    <t>Worki na śmieci
pakowane po 10 szt.
Wymagane minimalne parametry: worki o poj. 160 l, wykonane z folii nie gorszej niż LDPE, grubość nie mniej niż 35 mikronów, kolor czarny</t>
  </si>
  <si>
    <t>LP.</t>
  </si>
  <si>
    <t>PRZEDMIOT ZAMÓWIENIA</t>
  </si>
  <si>
    <t>J.M.</t>
  </si>
  <si>
    <t xml:space="preserve">ZAMAWIANA ILOŚĆ </t>
  </si>
  <si>
    <t>Załącznik nr 2 worki na smieci, reklamówki.xls — raport zgodności</t>
  </si>
  <si>
    <t>Uruchom na: 14.07.2022 10:43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</si>
  <si>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</si>
  <si>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</si>
  <si>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</si>
  <si>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</si>
  <si>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</si>
  <si>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</si>
  <si>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CENA JEDNOSTKOWA BRUTTO</t>
  </si>
  <si>
    <t>Worki na śmieci
pakowane po 25 szt.
Wymagane minimalne parametry: worki o poj. 120 l, wykonane z folii nie gorszej niż LDPE, grubość nie mniej niż 40 mikronów, kolor czarny</t>
  </si>
  <si>
    <t>Worki na śmieci
pakowane po 25 szt.
Wymagane minimalne parametry: worki o poj. 120 l, wykonane z folii nie gorszej niż LDPE, grubość nie mniej niż 40 mikronów, kolor czerwony</t>
  </si>
  <si>
    <t xml:space="preserve">Worki na śmieci 
pakowane po 50 szt.
Wymagane minimalne parametry: worki o poj. 60 l, wykonane z folii nie gorszej niż LDPE, grubość nie mniej niż 30 mikronów, kolor czerwony </t>
  </si>
  <si>
    <t xml:space="preserve">Worki na śmieci
pakowane po 50 szt.
Wymagane minimalne parametry: worki o poj. 60 l, wykonane z folii nie gorszej niż LDPE, grubość nie mniej niż 30 mikronów, kolor niebieski </t>
  </si>
  <si>
    <t>Worki na śmieci
pakowane po 50 szt.
Wymagane minimalne parametry: worki o poj. 60 l, wykonane z folii nie gorszej niż LDPE, grubość nie mniej niż 30 mikronów, kolor zielony</t>
  </si>
  <si>
    <t>Worki na śmieci
pakowane po 50 szt.
Wymagane minimalne parametry: worki o poj. 60 l, wykonane z folii nie gorszej niż LDPE, grubość nie mniej niż 30 mikronów, kolor żółty</t>
  </si>
  <si>
    <t>Worki na śmieci
pakowane po 25 szt.
Wymagane minimalne parametry: worki o poj. 120 l, wykonane z folii nie gorszej niż LDPE, grubość nie mniej niż 33 mikronów, kolor niebieski</t>
  </si>
  <si>
    <t xml:space="preserve">Worki na śmieci 
pakowane po 50 szt.
Wymagane minimalne parametry: worki o poj. 20 l, wykonane z folii nie gorszej niż LDPE, grubość nie mniej niż 12 mikronów, kolor czarny </t>
  </si>
  <si>
    <t>Worki na odpady budowlane 
pakowane po 5 szt.
Wymagane minimalne parametry: wymiar po rozłożeniu 60x100 cm (+/- 5cm), wykonane z folii o grubość nie mniej niż 120 mikronów, pojemnośc 90 litrów, kolor czarny</t>
  </si>
  <si>
    <t xml:space="preserve">Worki na śmieci 
pakowane po 50 szt.
Wymagane minimalne parametry: worki o poj. 35 l, wykonane z folii nie gorszej niż LDPE, grubość nie mniej niż 30 mikronów, kolor czarny </t>
  </si>
  <si>
    <t>Worki na śmieci 
pakowane po 10 szt.
Wymagane minimalne parametry: worki na śmieci o poj. 160 l, wykonane z folii nie gorszej niż LDPE, grubość nie mniej niż 35 mikronów, kolor niebieski</t>
  </si>
  <si>
    <t xml:space="preserve">ZADANIE NR 1 - DOSTAWA WORKÓW NA ŚMIECI, REKLAMÓWEK, WORECZKÓW DLA POTRZEB JEDNOSTEK ORGANIZACYJNYCH UNIWERSYTETU ROLNICZEGO IM. HUGONA KOŁŁĄTAJA W KRAKOWIE </t>
  </si>
  <si>
    <t>Worki na śmieci 
pakowane po 50 szt.
Wymagane minimalne parametry: worki o poj. 60 l, wykonane z folii nie gorszej niż LDPE, grubość nie mniej niż 30 mikronów, kolor czarny</t>
  </si>
  <si>
    <t xml:space="preserve">Woreczki strunowe
pakowane po 100 szt.
Wymagane minimalne parametry: wymiar po rozłożeniu 250x200mm (+/- 10mm), wykonane z folii nie gorszej niż LDPE, grubość nie mniej niż 40 µm, przezroczyste </t>
  </si>
  <si>
    <t xml:space="preserve">Woreczki strunowe
pakowane po 100 szt.
Wymagane minimalne parametry: wymiar po rozłożeniu 450x350mm (+/- 10mm), wykonane z folii nie gorszej niż LDPE, grubość nie mniej niż 40 µm, przezroczyste </t>
  </si>
  <si>
    <t>Woreczki strunowe
pakowane po 100 szt.
Wymagane minimalne parametry: wymiar po rozłożeniu 350x250mm (+/- 10mm), wykonane z folii nie gorszej niż LDPE</t>
  </si>
  <si>
    <t xml:space="preserve">Woreczki strunowe
pakowane po 100 szt.
Wymagane minimalne parametry: wymiar po rozłożeniu 450x500mm (+/- 10mm), wykonane z folii nie gorszej niż LDPE, grubość nie mniej niż 40 µm, przezroczyste </t>
  </si>
  <si>
    <t>15.</t>
  </si>
  <si>
    <t>20.</t>
  </si>
  <si>
    <t>21.</t>
  </si>
  <si>
    <t>22.</t>
  </si>
  <si>
    <t>23.</t>
  </si>
  <si>
    <t xml:space="preserve">OPIS PRZEDMIOTU ZAMÓWIENIA / FORMULARZ CENOWY </t>
  </si>
  <si>
    <r>
      <t xml:space="preserve">CENA ŁĄCZNA BRUTTO
</t>
    </r>
    <r>
      <rPr>
        <b/>
        <sz val="10"/>
        <color rgb="FFFF0000"/>
        <rFont val="Calibri"/>
        <family val="2"/>
        <charset val="238"/>
      </rPr>
      <t xml:space="preserve">(KOL. 4 X 5) </t>
    </r>
    <r>
      <rPr>
        <b/>
        <sz val="10"/>
        <color indexed="8"/>
        <rFont val="Calibri"/>
        <family val="2"/>
        <charset val="238"/>
      </rPr>
      <t xml:space="preserve">
 </t>
    </r>
  </si>
  <si>
    <t>ŁĄCZNA WARTOŚĆ BRUTTO ZADANIA: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</si>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</sst>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23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color rgb="FF2B2B2B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7" fillId="0" borderId="0"/>
    <xf numFmtId="0" fontId="2" fillId="0" borderId="0"/>
    <xf numFmtId="0" fontId="8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16" fillId="0" borderId="0"/>
    <xf numFmtId="0" fontId="2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1" fillId="0" borderId="0" xfId="0" applyFont="1" applyFill="1"/>
    <xf numFmtId="0" fontId="10" fillId="0" borderId="0" xfId="0" applyFont="1" applyFill="1"/>
    <xf numFmtId="0" fontId="3" fillId="0" borderId="0" xfId="0" applyFont="1" applyFill="1"/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NumberFormat="1" applyBorder="1" applyAlignment="1">
      <alignment vertical="top" wrapText="1"/>
    </xf>
    <xf numFmtId="0" fontId="9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0" fontId="14" fillId="0" borderId="0" xfId="0" applyFont="1"/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/>
    <xf numFmtId="0" fontId="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2" fillId="0" borderId="0" xfId="0" applyFont="1" applyFill="1" applyAlignment="1">
      <alignment vertical="center"/>
    </xf>
    <xf numFmtId="0" fontId="19" fillId="0" borderId="0" xfId="0" applyFont="1" applyFill="1"/>
    <xf numFmtId="0" fontId="13" fillId="0" borderId="0" xfId="0" applyFont="1" applyFill="1"/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3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165" fontId="19" fillId="0" borderId="0" xfId="0" applyNumberFormat="1" applyFont="1" applyFill="1" applyAlignment="1">
      <alignment horizontal="right"/>
    </xf>
    <xf numFmtId="0" fontId="9" fillId="0" borderId="5" xfId="8" applyFont="1" applyBorder="1" applyAlignment="1">
      <alignment horizontal="left" vertical="center" wrapText="1"/>
    </xf>
    <xf numFmtId="0" fontId="9" fillId="0" borderId="0" xfId="8" applyFont="1" applyBorder="1" applyAlignment="1">
      <alignment horizontal="left" vertical="center" wrapText="1"/>
    </xf>
  </cellXfs>
  <cellStyles count="11">
    <cellStyle name="Normalny" xfId="0" builtinId="0"/>
    <cellStyle name="Normalny 2" xfId="8"/>
    <cellStyle name="Normalny 2 2" xfId="1"/>
    <cellStyle name="Normalny 2 3" xfId="2"/>
    <cellStyle name="Normalny 3" xfId="3"/>
    <cellStyle name="Normalny 3 2" xfId="9"/>
    <cellStyle name="Normalny 4" xfId="6"/>
    <cellStyle name="Normalny 4 2" xfId="10"/>
    <cellStyle name="Normalny 5" xfId="7"/>
    <cellStyle name="Normalny 6 3" xfId="4"/>
    <cellStyle name="Normalny_Arkusz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F12" sqref="F12"/>
    </sheetView>
  </sheetViews>
  <sheetFormatPr defaultColWidth="9.140625" defaultRowHeight="12.75"/>
  <cols>
    <col min="1" max="1" width="3.7109375" style="4" customWidth="1"/>
    <col min="2" max="2" width="48.42578125" style="4" customWidth="1"/>
    <col min="3" max="3" width="6.7109375" style="4" customWidth="1"/>
    <col min="4" max="4" width="12.7109375" style="22" customWidth="1"/>
    <col min="5" max="5" width="16" style="21" customWidth="1"/>
    <col min="6" max="6" width="17" style="21" customWidth="1"/>
    <col min="7" max="16384" width="9.140625" style="5"/>
  </cols>
  <sheetData>
    <row r="1" spans="1:7">
      <c r="E1" s="20"/>
    </row>
    <row r="2" spans="1:7" ht="27" customHeight="1">
      <c r="A2" s="41" t="s">
        <v>64</v>
      </c>
      <c r="B2" s="42"/>
      <c r="C2" s="42"/>
      <c r="D2" s="42"/>
      <c r="E2" s="42"/>
      <c r="F2" s="42"/>
      <c r="G2" s="42"/>
    </row>
    <row r="3" spans="1:7" ht="31.5" customHeight="1">
      <c r="A3" s="41" t="s">
        <v>65</v>
      </c>
      <c r="B3" s="42"/>
      <c r="C3" s="42"/>
      <c r="D3" s="42"/>
      <c r="E3" s="42"/>
      <c r="F3" s="42"/>
      <c r="G3" s="42"/>
    </row>
    <row r="4" spans="1:7">
      <c r="A4" s="25"/>
      <c r="B4" s="26"/>
      <c r="C4" s="27"/>
      <c r="D4" s="28"/>
      <c r="E4" s="40"/>
      <c r="F4" s="40"/>
    </row>
    <row r="5" spans="1:7">
      <c r="A5" s="25"/>
      <c r="B5" s="26"/>
      <c r="C5" s="27"/>
      <c r="D5" s="28"/>
      <c r="E5" s="40"/>
      <c r="F5" s="40"/>
    </row>
    <row r="6" spans="1:7">
      <c r="A6" s="29"/>
      <c r="B6" s="30"/>
      <c r="C6" s="31"/>
      <c r="D6" s="31"/>
      <c r="E6" s="30"/>
      <c r="F6" s="30"/>
    </row>
    <row r="7" spans="1:7" ht="30" customHeight="1">
      <c r="A7" s="38" t="s">
        <v>61</v>
      </c>
      <c r="B7" s="38"/>
      <c r="C7" s="38"/>
      <c r="D7" s="38"/>
      <c r="E7" s="38"/>
      <c r="F7" s="38"/>
    </row>
    <row r="8" spans="1:7" ht="30" customHeight="1">
      <c r="A8" s="38" t="s">
        <v>50</v>
      </c>
      <c r="B8" s="38"/>
      <c r="C8" s="38"/>
      <c r="D8" s="38"/>
      <c r="E8" s="38"/>
      <c r="F8" s="38"/>
    </row>
    <row r="9" spans="1:7" ht="120" customHeight="1">
      <c r="A9" s="32" t="s">
        <v>26</v>
      </c>
      <c r="B9" s="33" t="s">
        <v>27</v>
      </c>
      <c r="C9" s="34" t="s">
        <v>28</v>
      </c>
      <c r="D9" s="35" t="s">
        <v>29</v>
      </c>
      <c r="E9" s="36" t="s">
        <v>38</v>
      </c>
      <c r="F9" s="36" t="s">
        <v>62</v>
      </c>
    </row>
    <row r="10" spans="1:7" ht="15.75" customHeight="1">
      <c r="A10" s="7" t="s">
        <v>0</v>
      </c>
      <c r="B10" s="7" t="s">
        <v>1</v>
      </c>
      <c r="C10" s="7" t="s">
        <v>2</v>
      </c>
      <c r="D10" s="7" t="s">
        <v>3</v>
      </c>
      <c r="E10" s="7" t="s">
        <v>4</v>
      </c>
      <c r="F10" s="7" t="s">
        <v>5</v>
      </c>
    </row>
    <row r="11" spans="1:7" ht="90" customHeight="1">
      <c r="A11" s="1" t="s">
        <v>0</v>
      </c>
      <c r="B11" s="2" t="s">
        <v>19</v>
      </c>
      <c r="C11" s="3" t="s">
        <v>6</v>
      </c>
      <c r="D11" s="23"/>
      <c r="E11" s="10">
        <v>7.71</v>
      </c>
      <c r="F11" s="9">
        <f>SUM(D11*E11)</f>
        <v>0</v>
      </c>
    </row>
    <row r="12" spans="1:7" ht="90" customHeight="1">
      <c r="A12" s="1" t="s">
        <v>1</v>
      </c>
      <c r="B12" s="2" t="s">
        <v>20</v>
      </c>
      <c r="C12" s="3" t="s">
        <v>6</v>
      </c>
      <c r="D12" s="23"/>
      <c r="E12" s="10">
        <v>27.53</v>
      </c>
      <c r="F12" s="9">
        <f t="shared" ref="F12:F33" si="0">SUM(D12*E12)</f>
        <v>0</v>
      </c>
    </row>
    <row r="13" spans="1:7" s="6" customFormat="1" ht="90" customHeight="1">
      <c r="A13" s="1" t="s">
        <v>2</v>
      </c>
      <c r="B13" s="2" t="s">
        <v>21</v>
      </c>
      <c r="C13" s="3" t="s">
        <v>6</v>
      </c>
      <c r="D13" s="23"/>
      <c r="E13" s="10">
        <v>20.79</v>
      </c>
      <c r="F13" s="9">
        <f t="shared" si="0"/>
        <v>0</v>
      </c>
    </row>
    <row r="14" spans="1:7" ht="90" customHeight="1">
      <c r="A14" s="1" t="s">
        <v>3</v>
      </c>
      <c r="B14" s="2" t="s">
        <v>52</v>
      </c>
      <c r="C14" s="3" t="s">
        <v>6</v>
      </c>
      <c r="D14" s="23"/>
      <c r="E14" s="10">
        <v>26.01</v>
      </c>
      <c r="F14" s="9">
        <f t="shared" si="0"/>
        <v>0</v>
      </c>
    </row>
    <row r="15" spans="1:7" ht="90" customHeight="1">
      <c r="A15" s="1" t="s">
        <v>4</v>
      </c>
      <c r="B15" s="2" t="s">
        <v>22</v>
      </c>
      <c r="C15" s="3" t="s">
        <v>6</v>
      </c>
      <c r="D15" s="23"/>
      <c r="E15" s="10">
        <v>29.42</v>
      </c>
      <c r="F15" s="9">
        <f t="shared" si="0"/>
        <v>0</v>
      </c>
    </row>
    <row r="16" spans="1:7" ht="90" customHeight="1">
      <c r="A16" s="1" t="s">
        <v>5</v>
      </c>
      <c r="B16" s="2" t="s">
        <v>54</v>
      </c>
      <c r="C16" s="3" t="s">
        <v>6</v>
      </c>
      <c r="D16" s="23"/>
      <c r="E16" s="24">
        <v>29.42</v>
      </c>
      <c r="F16" s="9">
        <f t="shared" si="0"/>
        <v>0</v>
      </c>
    </row>
    <row r="17" spans="1:6" ht="90" customHeight="1">
      <c r="A17" s="1" t="s">
        <v>7</v>
      </c>
      <c r="B17" s="2" t="s">
        <v>53</v>
      </c>
      <c r="C17" s="3" t="s">
        <v>6</v>
      </c>
      <c r="D17" s="23"/>
      <c r="E17" s="24">
        <v>31.43</v>
      </c>
      <c r="F17" s="9">
        <f t="shared" si="0"/>
        <v>0</v>
      </c>
    </row>
    <row r="18" spans="1:6" ht="90" customHeight="1">
      <c r="A18" s="1" t="s">
        <v>8</v>
      </c>
      <c r="B18" s="2" t="s">
        <v>55</v>
      </c>
      <c r="C18" s="3" t="s">
        <v>6</v>
      </c>
      <c r="D18" s="23"/>
      <c r="E18" s="10">
        <v>33.89</v>
      </c>
      <c r="F18" s="9">
        <f t="shared" si="0"/>
        <v>0</v>
      </c>
    </row>
    <row r="19" spans="1:6" ht="90" customHeight="1">
      <c r="A19" s="1" t="s">
        <v>9</v>
      </c>
      <c r="B19" s="2" t="s">
        <v>47</v>
      </c>
      <c r="C19" s="3" t="s">
        <v>6</v>
      </c>
      <c r="D19" s="23"/>
      <c r="E19" s="10">
        <v>15.41</v>
      </c>
      <c r="F19" s="9">
        <f t="shared" si="0"/>
        <v>0</v>
      </c>
    </row>
    <row r="20" spans="1:6" ht="90" customHeight="1">
      <c r="A20" s="1" t="s">
        <v>10</v>
      </c>
      <c r="B20" s="2" t="s">
        <v>49</v>
      </c>
      <c r="C20" s="3" t="s">
        <v>6</v>
      </c>
      <c r="D20" s="23"/>
      <c r="E20" s="10">
        <v>6.11</v>
      </c>
      <c r="F20" s="9">
        <f t="shared" si="0"/>
        <v>0</v>
      </c>
    </row>
    <row r="21" spans="1:6" ht="90" customHeight="1">
      <c r="A21" s="1" t="s">
        <v>11</v>
      </c>
      <c r="B21" s="2" t="s">
        <v>24</v>
      </c>
      <c r="C21" s="3" t="s">
        <v>6</v>
      </c>
      <c r="D21" s="23"/>
      <c r="E21" s="10">
        <v>7.33</v>
      </c>
      <c r="F21" s="9">
        <f t="shared" si="0"/>
        <v>0</v>
      </c>
    </row>
    <row r="22" spans="1:6" ht="90" customHeight="1">
      <c r="A22" s="1" t="s">
        <v>12</v>
      </c>
      <c r="B22" s="2" t="s">
        <v>46</v>
      </c>
      <c r="C22" s="3" t="s">
        <v>6</v>
      </c>
      <c r="D22" s="23"/>
      <c r="E22" s="10">
        <v>3.36</v>
      </c>
      <c r="F22" s="9">
        <f t="shared" si="0"/>
        <v>0</v>
      </c>
    </row>
    <row r="23" spans="1:6" ht="90" customHeight="1">
      <c r="A23" s="1" t="s">
        <v>13</v>
      </c>
      <c r="B23" s="2" t="s">
        <v>48</v>
      </c>
      <c r="C23" s="3" t="s">
        <v>6</v>
      </c>
      <c r="D23" s="23"/>
      <c r="E23" s="10">
        <v>4.18</v>
      </c>
      <c r="F23" s="9">
        <f t="shared" si="0"/>
        <v>0</v>
      </c>
    </row>
    <row r="24" spans="1:6" ht="90" customHeight="1">
      <c r="A24" s="1" t="s">
        <v>14</v>
      </c>
      <c r="B24" s="2" t="s">
        <v>51</v>
      </c>
      <c r="C24" s="3"/>
      <c r="D24" s="23"/>
      <c r="E24" s="10">
        <v>6.32</v>
      </c>
      <c r="F24" s="9">
        <f t="shared" si="0"/>
        <v>0</v>
      </c>
    </row>
    <row r="25" spans="1:6" ht="90" customHeight="1">
      <c r="A25" s="1" t="s">
        <v>56</v>
      </c>
      <c r="B25" s="2" t="s">
        <v>41</v>
      </c>
      <c r="C25" s="3" t="s">
        <v>6</v>
      </c>
      <c r="D25" s="23"/>
      <c r="E25" s="10">
        <v>6.3</v>
      </c>
      <c r="F25" s="9">
        <f t="shared" si="0"/>
        <v>0</v>
      </c>
    </row>
    <row r="26" spans="1:6" ht="90" customHeight="1">
      <c r="A26" s="1" t="s">
        <v>15</v>
      </c>
      <c r="B26" s="2" t="s">
        <v>25</v>
      </c>
      <c r="C26" s="3" t="s">
        <v>6</v>
      </c>
      <c r="D26" s="23"/>
      <c r="E26" s="10">
        <v>4.74</v>
      </c>
      <c r="F26" s="9">
        <f t="shared" si="0"/>
        <v>0</v>
      </c>
    </row>
    <row r="27" spans="1:6" ht="90" customHeight="1">
      <c r="A27" s="1" t="s">
        <v>16</v>
      </c>
      <c r="B27" s="2" t="s">
        <v>45</v>
      </c>
      <c r="C27" s="3" t="s">
        <v>6</v>
      </c>
      <c r="D27" s="23"/>
      <c r="E27" s="10">
        <v>6.52</v>
      </c>
      <c r="F27" s="9">
        <f t="shared" si="0"/>
        <v>0</v>
      </c>
    </row>
    <row r="28" spans="1:6" ht="90" customHeight="1">
      <c r="A28" s="1" t="s">
        <v>17</v>
      </c>
      <c r="B28" s="2" t="s">
        <v>39</v>
      </c>
      <c r="C28" s="3" t="s">
        <v>6</v>
      </c>
      <c r="D28" s="23"/>
      <c r="E28" s="10">
        <v>7.52</v>
      </c>
      <c r="F28" s="9">
        <f t="shared" si="0"/>
        <v>0</v>
      </c>
    </row>
    <row r="29" spans="1:6" ht="90" customHeight="1">
      <c r="A29" s="1" t="s">
        <v>18</v>
      </c>
      <c r="B29" s="2" t="s">
        <v>40</v>
      </c>
      <c r="C29" s="3" t="s">
        <v>6</v>
      </c>
      <c r="D29" s="23"/>
      <c r="E29" s="10">
        <v>7.64</v>
      </c>
      <c r="F29" s="9">
        <f t="shared" si="0"/>
        <v>0</v>
      </c>
    </row>
    <row r="30" spans="1:6" ht="90" customHeight="1">
      <c r="A30" s="1" t="s">
        <v>57</v>
      </c>
      <c r="B30" s="2" t="s">
        <v>23</v>
      </c>
      <c r="C30" s="3" t="s">
        <v>6</v>
      </c>
      <c r="D30" s="23"/>
      <c r="E30" s="10">
        <v>6.15</v>
      </c>
      <c r="F30" s="9">
        <f t="shared" si="0"/>
        <v>0</v>
      </c>
    </row>
    <row r="31" spans="1:6" ht="90" customHeight="1">
      <c r="A31" s="1" t="s">
        <v>58</v>
      </c>
      <c r="B31" s="2" t="s">
        <v>42</v>
      </c>
      <c r="C31" s="3" t="s">
        <v>6</v>
      </c>
      <c r="D31" s="23"/>
      <c r="E31" s="10">
        <v>6.21</v>
      </c>
      <c r="F31" s="9">
        <f t="shared" si="0"/>
        <v>0</v>
      </c>
    </row>
    <row r="32" spans="1:6" ht="90" customHeight="1">
      <c r="A32" s="1" t="s">
        <v>59</v>
      </c>
      <c r="B32" s="2" t="s">
        <v>43</v>
      </c>
      <c r="C32" s="3" t="s">
        <v>6</v>
      </c>
      <c r="D32" s="23"/>
      <c r="E32" s="10">
        <v>6.21</v>
      </c>
      <c r="F32" s="9">
        <f t="shared" si="0"/>
        <v>0</v>
      </c>
    </row>
    <row r="33" spans="1:6" ht="90" customHeight="1">
      <c r="A33" s="1" t="s">
        <v>60</v>
      </c>
      <c r="B33" s="2" t="s">
        <v>44</v>
      </c>
      <c r="C33" s="3" t="s">
        <v>6</v>
      </c>
      <c r="D33" s="23"/>
      <c r="E33" s="10">
        <v>6.83</v>
      </c>
      <c r="F33" s="9">
        <f t="shared" si="0"/>
        <v>0</v>
      </c>
    </row>
    <row r="34" spans="1:6" s="8" customFormat="1" ht="28.5" customHeight="1">
      <c r="A34" s="39" t="s">
        <v>63</v>
      </c>
      <c r="B34" s="39"/>
      <c r="C34" s="39"/>
      <c r="D34" s="39"/>
      <c r="E34" s="39"/>
      <c r="F34" s="37">
        <f>SUM(F11:F33)</f>
        <v>0</v>
      </c>
    </row>
  </sheetData>
  <sortState ref="B17:H39">
    <sortCondition ref="B17:B39"/>
  </sortState>
  <mergeCells count="7">
    <mergeCell ref="A8:F8"/>
    <mergeCell ref="A34:E34"/>
    <mergeCell ref="E4:F4"/>
    <mergeCell ref="E5:F5"/>
    <mergeCell ref="A2:G2"/>
    <mergeCell ref="A3:G3"/>
    <mergeCell ref="A7:F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11" t="s">
        <v>30</v>
      </c>
      <c r="C1" s="11"/>
      <c r="D1" s="15"/>
      <c r="E1" s="15"/>
      <c r="F1" s="15"/>
    </row>
    <row r="2" spans="2:6">
      <c r="B2" s="11" t="s">
        <v>31</v>
      </c>
      <c r="C2" s="11"/>
      <c r="D2" s="15"/>
      <c r="E2" s="15"/>
      <c r="F2" s="15"/>
    </row>
    <row r="3" spans="2:6">
      <c r="B3" s="12"/>
      <c r="C3" s="12"/>
      <c r="D3" s="16"/>
      <c r="E3" s="16"/>
      <c r="F3" s="16"/>
    </row>
    <row r="4" spans="2:6" ht="45">
      <c r="B4" s="12" t="s">
        <v>32</v>
      </c>
      <c r="C4" s="12"/>
      <c r="D4" s="16"/>
      <c r="E4" s="16"/>
      <c r="F4" s="16"/>
    </row>
    <row r="5" spans="2:6">
      <c r="B5" s="12"/>
      <c r="C5" s="12"/>
      <c r="D5" s="16"/>
      <c r="E5" s="16"/>
      <c r="F5" s="16"/>
    </row>
    <row r="6" spans="2:6">
      <c r="B6" s="11" t="s">
        <v>33</v>
      </c>
      <c r="C6" s="11"/>
      <c r="D6" s="15"/>
      <c r="E6" s="15" t="s">
        <v>34</v>
      </c>
      <c r="F6" s="15" t="s">
        <v>35</v>
      </c>
    </row>
    <row r="7" spans="2:6" ht="15.75" thickBot="1">
      <c r="B7" s="12"/>
      <c r="C7" s="12"/>
      <c r="D7" s="16"/>
      <c r="E7" s="16"/>
      <c r="F7" s="16"/>
    </row>
    <row r="8" spans="2:6" ht="60.75" thickBot="1">
      <c r="B8" s="13" t="s">
        <v>36</v>
      </c>
      <c r="C8" s="14"/>
      <c r="D8" s="17"/>
      <c r="E8" s="17">
        <v>7</v>
      </c>
      <c r="F8" s="18" t="s">
        <v>37</v>
      </c>
    </row>
    <row r="9" spans="2:6">
      <c r="B9" s="12"/>
      <c r="C9" s="12"/>
      <c r="D9" s="16"/>
      <c r="E9" s="16"/>
      <c r="F9" s="16"/>
    </row>
    <row r="10" spans="2:6">
      <c r="B10" s="12"/>
      <c r="C10" s="12"/>
      <c r="D10" s="16"/>
      <c r="E10" s="16"/>
      <c r="F10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D19" sqref="D19"/>
    </sheetView>
  </sheetViews>
  <sheetFormatPr defaultRowHeight="1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11" t="s">
        <v>30</v>
      </c>
      <c r="C1" s="11"/>
      <c r="D1" s="15"/>
      <c r="E1" s="15"/>
      <c r="F1" s="15"/>
    </row>
    <row r="2" spans="2:6">
      <c r="B2" s="11" t="s">
        <v>31</v>
      </c>
      <c r="C2" s="11"/>
      <c r="D2" s="15"/>
      <c r="E2" s="15"/>
      <c r="F2" s="15"/>
    </row>
    <row r="3" spans="2:6">
      <c r="B3" s="12"/>
      <c r="C3" s="12"/>
      <c r="D3" s="16"/>
      <c r="E3" s="16"/>
      <c r="F3" s="16"/>
    </row>
    <row r="4" spans="2:6" ht="45">
      <c r="B4" s="12" t="s">
        <v>32</v>
      </c>
      <c r="C4" s="12"/>
      <c r="D4" s="16"/>
      <c r="E4" s="16"/>
      <c r="F4" s="16"/>
    </row>
    <row r="5" spans="2:6">
      <c r="B5" s="12"/>
      <c r="C5" s="12"/>
      <c r="D5" s="16"/>
      <c r="E5" s="16"/>
      <c r="F5" s="16"/>
    </row>
    <row r="6" spans="2:6">
      <c r="B6" s="11" t="s">
        <v>33</v>
      </c>
      <c r="C6" s="11"/>
      <c r="D6" s="15"/>
      <c r="E6" s="15" t="s">
        <v>34</v>
      </c>
      <c r="F6" s="15" t="s">
        <v>35</v>
      </c>
    </row>
    <row r="7" spans="2:6" ht="15.75" thickBot="1">
      <c r="B7" s="12"/>
      <c r="C7" s="12"/>
      <c r="D7" s="16"/>
      <c r="E7" s="16"/>
      <c r="F7" s="16"/>
    </row>
    <row r="8" spans="2:6" ht="60.75" thickBot="1">
      <c r="B8" s="13" t="s">
        <v>36</v>
      </c>
      <c r="C8" s="14"/>
      <c r="D8" s="17"/>
      <c r="E8" s="17">
        <v>7</v>
      </c>
      <c r="F8" s="18" t="s">
        <v>37</v>
      </c>
    </row>
    <row r="9" spans="2:6" ht="16.5">
      <c r="B9" s="19"/>
      <c r="C9" s="12"/>
      <c r="D9" s="16"/>
      <c r="E9" s="16"/>
      <c r="F9" s="16"/>
    </row>
    <row r="10" spans="2:6">
      <c r="B10" s="12"/>
      <c r="C10" s="12"/>
      <c r="D10" s="16"/>
      <c r="E10" s="16"/>
      <c r="F10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Raport zgodności</vt:lpstr>
      <vt:lpstr>Raport zgodności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Ignacok</dc:creator>
  <cp:lastModifiedBy>Opach Kamila</cp:lastModifiedBy>
  <cp:lastPrinted>2024-11-15T12:07:53Z</cp:lastPrinted>
  <dcterms:created xsi:type="dcterms:W3CDTF">2020-07-31T08:05:20Z</dcterms:created>
  <dcterms:modified xsi:type="dcterms:W3CDTF">2025-01-28T08:44:13Z</dcterms:modified>
</cp:coreProperties>
</file>