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AC-DGM\Komputer Danuta Ignacok\moje dokumenty\wzory druków\MATERIAŁY EKSPLOATACYJNE\"/>
    </mc:Choice>
  </mc:AlternateContent>
  <xr:revisionPtr revIDLastSave="0" documentId="13_ncr:1_{5E47AA87-D696-4F43-A064-6DB89F131FB1}" xr6:coauthVersionLast="47" xr6:coauthVersionMax="47" xr10:uidLastSave="{00000000-0000-0000-0000-000000000000}"/>
  <bookViews>
    <workbookView showHorizontalScroll="0" showVerticalScroll="0" showSheetTabs="0" xWindow="-108" yWindow="-108" windowWidth="30936" windowHeight="16776" xr2:uid="{00000000-000D-0000-FFFF-FFFF00000000}"/>
  </bookViews>
  <sheets>
    <sheet name="Zadanie nr 1" sheetId="3" r:id="rId1"/>
  </sheets>
  <definedNames>
    <definedName name="_xlnm._FilterDatabase" localSheetId="0" hidden="1">'Zadanie nr 1'!$A$11:$J$59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3" l="1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12" i="3"/>
</calcChain>
</file>

<file path=xl/sharedStrings.xml><?xml version="1.0" encoding="utf-8"?>
<sst xmlns="http://schemas.openxmlformats.org/spreadsheetml/2006/main" count="222" uniqueCount="96">
  <si>
    <t>Lp.</t>
  </si>
  <si>
    <t>Marka urządzenia</t>
  </si>
  <si>
    <t>Model urządzenia</t>
  </si>
  <si>
    <t>Typ</t>
  </si>
  <si>
    <t>Kolor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</si>
  <si>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</si>
  <si>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</si>
  <si>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</si>
  <si>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</si>
  <si>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</si>
  <si>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</si>
  <si>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</si>
  <si>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</si>
  <si>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</si>
  <si>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</si>
  <si>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</si>
  <si>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</si>
  <si>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</si>
  <si>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</si>
  <si>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Toner</t>
  </si>
  <si>
    <t>Magenta</t>
  </si>
  <si>
    <t>Cyan</t>
  </si>
  <si>
    <t>Yellow</t>
  </si>
  <si>
    <t>Kyocera</t>
  </si>
  <si>
    <t>TK-5270C</t>
  </si>
  <si>
    <t>TK-5270M</t>
  </si>
  <si>
    <t>TK-5270K</t>
  </si>
  <si>
    <t>TK-5270Y</t>
  </si>
  <si>
    <t>TK-8365K</t>
  </si>
  <si>
    <t>TK-8365M</t>
  </si>
  <si>
    <t>TK-8365C</t>
  </si>
  <si>
    <t>TK-8365Y</t>
  </si>
  <si>
    <t>TK-8345K</t>
  </si>
  <si>
    <t>TK-8345Y</t>
  </si>
  <si>
    <t>15.</t>
  </si>
  <si>
    <t>TK-8345C</t>
  </si>
  <si>
    <t>16.</t>
  </si>
  <si>
    <t>TK-8345M</t>
  </si>
  <si>
    <t>17.</t>
  </si>
  <si>
    <t>TK-1530</t>
  </si>
  <si>
    <t>18.</t>
  </si>
  <si>
    <t xml:space="preserve">Kyocera </t>
  </si>
  <si>
    <t xml:space="preserve">TK-5240K </t>
  </si>
  <si>
    <t>TK-5240C</t>
  </si>
  <si>
    <t>TK-5240M</t>
  </si>
  <si>
    <t>TK-5240Y</t>
  </si>
  <si>
    <t>TASKalfa 2553ci</t>
  </si>
  <si>
    <t>M4132idn</t>
  </si>
  <si>
    <t>TK-6115</t>
  </si>
  <si>
    <t>TK-5240K</t>
  </si>
  <si>
    <t>TK-590K</t>
  </si>
  <si>
    <t>TK-590Y</t>
  </si>
  <si>
    <t>TK-590C</t>
  </si>
  <si>
    <t>TK-590M</t>
  </si>
  <si>
    <t>WT-8500</t>
  </si>
  <si>
    <t>TASKalfa 2554ci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</si>
  <si>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</si>
  <si>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</si>
  <si>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</si>
  <si>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</si>
  <si>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</si>
  <si>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</si>
  <si>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</si>
  <si>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</si>
  <si>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</si>
  <si>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</si>
  <si>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</si>
  <si>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</si>
  <si>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</si>
  <si>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</si>
  <si>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</si>
  <si>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FS-6525MPF</t>
  </si>
  <si>
    <t>KM-1525</t>
  </si>
  <si>
    <t>TK-475</t>
  </si>
  <si>
    <t xml:space="preserve">Pojemnik na zużyty toner </t>
  </si>
  <si>
    <t>TASKalfa 2552ci</t>
  </si>
  <si>
    <t>TK-8345C </t>
  </si>
  <si>
    <t> TK-8345M</t>
  </si>
  <si>
    <t> TK-8345Y</t>
  </si>
  <si>
    <t>ECOSYS M5526 cdn</t>
  </si>
  <si>
    <t>ECOSYS M6230 cidn</t>
  </si>
  <si>
    <t xml:space="preserve">OPIS PRZEDMIOTU ZAMÓWIENIA / FORMULARZ CENOWY </t>
  </si>
  <si>
    <t>Kod materiału przeznaczonego do urządzenia/urządzeń wskazanego/wskazanych odpowiednio w kolumnie 3</t>
  </si>
  <si>
    <r>
      <t xml:space="preserve">Minimalna wydajność </t>
    </r>
    <r>
      <rPr>
        <b/>
        <sz val="12"/>
        <color rgb="FFFF0000"/>
        <rFont val="Calibri"/>
        <family val="2"/>
        <charset val="238"/>
        <scheme val="minor"/>
      </rPr>
      <t>(podawana w stronach lub mililitrach)</t>
    </r>
  </si>
  <si>
    <t>Cena jednostkowa brutto 
(w PLN)</t>
  </si>
  <si>
    <t>Wartość brutto
(w PLN) 
[kol. 8 x kol. 13]</t>
  </si>
  <si>
    <t>Szacunkowa ilość zamawianych materiałów (szt.)</t>
  </si>
  <si>
    <t>ECOSYS P6026 cdn</t>
  </si>
  <si>
    <t>ECOSYS M5526 cdw</t>
  </si>
  <si>
    <t xml:space="preserve">Black </t>
  </si>
  <si>
    <t>ZADANIE NR 1 - DOSTAWA MATERIAŁÓW EKSPLOATACYJNYCH DO URZĄDZEŃ DRUKUJĄCYCH NA POTRZEBY JEDNOSTEK ORGANIZACYJNYCH UNIWERSYTETU ROLNICZEGO W KRAKOWIE</t>
  </si>
  <si>
    <t>Pojemnik na zużyty toner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</si>
  <si>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</si>
  <si>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</si>
  <si>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t xml:space="preserve">Inne zamawiane materiały eksploatacyjne: </t>
  </si>
  <si>
    <t>Łączna 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</si>
</sst>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92CA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7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right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/>
    <xf numFmtId="0" fontId="5" fillId="0" borderId="0" xfId="0" applyFont="1" applyFill="1" applyAlignment="1">
      <alignment wrapText="1"/>
    </xf>
    <xf numFmtId="3" fontId="0" fillId="0" borderId="0" xfId="0" applyNumberFormat="1" applyFill="1" applyAlignment="1">
      <alignment horizontal="center" vertical="center"/>
    </xf>
    <xf numFmtId="164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13" fillId="0" borderId="0" xfId="0" applyFont="1" applyFill="1"/>
    <xf numFmtId="0" fontId="14" fillId="0" borderId="0" xfId="0" applyFont="1" applyFill="1"/>
    <xf numFmtId="49" fontId="4" fillId="0" borderId="0" xfId="0" applyNumberFormat="1" applyFont="1" applyFill="1"/>
    <xf numFmtId="0" fontId="0" fillId="0" borderId="0" xfId="0" applyFont="1" applyFill="1"/>
    <xf numFmtId="0" fontId="15" fillId="0" borderId="0" xfId="0" applyFont="1" applyFill="1" applyAlignment="1">
      <alignment wrapText="1"/>
    </xf>
    <xf numFmtId="164" fontId="0" fillId="0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CCFF"/>
      <color rgb="FF660066"/>
      <color rgb="FFFF66FF"/>
      <color rgb="FFFF0066"/>
      <color rgb="FF008000"/>
      <color rgb="FF00FFFF"/>
      <color rgb="FFCC3300"/>
      <color rgb="FF99FF66"/>
      <color rgb="FFFFFF99"/>
      <color rgb="FFB36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38100</xdr:rowOff>
    </xdr:from>
    <xdr:to>
      <xdr:col>1</xdr:col>
      <xdr:colOff>0</xdr:colOff>
      <xdr:row>6</xdr:row>
      <xdr:rowOff>0</xdr:rowOff>
    </xdr:to>
    <xdr:pic>
      <xdr:nvPicPr>
        <xdr:cNvPr id="3" name="Obraz 2" descr="D-01 PL_PD_SYM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2124075"/>
          <a:ext cx="0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</xdr:row>
      <xdr:rowOff>38100</xdr:rowOff>
    </xdr:from>
    <xdr:to>
      <xdr:col>1</xdr:col>
      <xdr:colOff>0</xdr:colOff>
      <xdr:row>6</xdr:row>
      <xdr:rowOff>0</xdr:rowOff>
    </xdr:to>
    <xdr:pic>
      <xdr:nvPicPr>
        <xdr:cNvPr id="4" name="Obraz 3" descr="D-01 PL_PD_SYM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2124075"/>
          <a:ext cx="0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"/>
  <sheetViews>
    <sheetView tabSelected="1" topLeftCell="A45" workbookViewId="0">
      <selection activeCell="I55" sqref="I55"/>
    </sheetView>
  </sheetViews>
  <sheetFormatPr defaultColWidth="9.109375" defaultRowHeight="14.4" x14ac:dyDescent="0.3"/>
  <cols>
    <col min="1" max="1" width="6.6640625" style="8" customWidth="1"/>
    <col min="2" max="2" width="14.109375" style="8" customWidth="1"/>
    <col min="3" max="3" width="20.6640625" style="8" customWidth="1"/>
    <col min="4" max="4" width="25.5546875" style="8" customWidth="1"/>
    <col min="5" max="5" width="10.6640625" style="8" customWidth="1"/>
    <col min="6" max="6" width="12.6640625" style="8" customWidth="1"/>
    <col min="7" max="7" width="12.6640625" style="29" customWidth="1"/>
    <col min="8" max="8" width="13.88671875" style="8" customWidth="1"/>
    <col min="9" max="9" width="14.109375" style="30" customWidth="1"/>
    <col min="10" max="10" width="16.6640625" style="12" customWidth="1"/>
    <col min="11" max="16384" width="9.109375" style="12"/>
  </cols>
  <sheetData>
    <row r="1" spans="1:10" s="7" customFormat="1" ht="20.100000000000001" customHeight="1" x14ac:dyDescent="0.3">
      <c r="A1" s="1"/>
      <c r="B1" s="2"/>
      <c r="C1" s="1"/>
      <c r="D1" s="3"/>
      <c r="E1" s="4"/>
      <c r="F1" s="5"/>
      <c r="G1" s="32"/>
      <c r="H1" s="6"/>
    </row>
    <row r="2" spans="1:10" s="36" customFormat="1" ht="13.8" x14ac:dyDescent="0.3">
      <c r="A2" s="35"/>
      <c r="C2" s="37"/>
      <c r="D2" s="37"/>
      <c r="E2" s="38"/>
      <c r="F2" s="38"/>
      <c r="G2" s="39"/>
    </row>
    <row r="3" spans="1:10" s="40" customFormat="1" x14ac:dyDescent="0.3">
      <c r="C3" s="41"/>
      <c r="E3" s="42"/>
      <c r="F3" s="42"/>
    </row>
    <row r="4" spans="1:10" s="43" customFormat="1" ht="35.1" customHeight="1" x14ac:dyDescent="0.3">
      <c r="A4" s="48" t="s">
        <v>92</v>
      </c>
      <c r="B4" s="49"/>
      <c r="C4" s="49"/>
      <c r="D4" s="49"/>
      <c r="E4" s="49"/>
      <c r="F4" s="49"/>
      <c r="G4" s="49"/>
      <c r="H4" s="49"/>
    </row>
    <row r="5" spans="1:10" s="43" customFormat="1" ht="35.1" customHeight="1" x14ac:dyDescent="0.3">
      <c r="A5" s="48" t="s">
        <v>93</v>
      </c>
      <c r="B5" s="49"/>
      <c r="C5" s="49"/>
      <c r="D5" s="49"/>
      <c r="E5" s="49"/>
      <c r="F5" s="49"/>
      <c r="G5" s="49"/>
      <c r="H5" s="49"/>
    </row>
    <row r="6" spans="1:10" s="43" customFormat="1" x14ac:dyDescent="0.3">
      <c r="A6" s="44"/>
      <c r="B6" s="45"/>
      <c r="C6" s="46"/>
      <c r="D6" s="44"/>
    </row>
    <row r="7" spans="1:10" x14ac:dyDescent="0.3">
      <c r="B7" s="9"/>
      <c r="C7" s="9"/>
      <c r="D7" s="9"/>
      <c r="E7" s="9"/>
      <c r="F7" s="9"/>
      <c r="G7" s="10"/>
      <c r="H7" s="13"/>
      <c r="I7" s="14"/>
      <c r="J7" s="11"/>
    </row>
    <row r="8" spans="1:10" ht="30.75" customHeight="1" x14ac:dyDescent="0.3">
      <c r="A8" s="51" t="s">
        <v>81</v>
      </c>
      <c r="B8" s="52"/>
      <c r="C8" s="52"/>
      <c r="D8" s="52"/>
      <c r="E8" s="52"/>
      <c r="F8" s="52"/>
      <c r="G8" s="52"/>
      <c r="H8" s="52"/>
      <c r="I8" s="52"/>
      <c r="J8" s="53"/>
    </row>
    <row r="9" spans="1:10" ht="29.25" customHeight="1" x14ac:dyDescent="0.3">
      <c r="A9" s="54" t="s">
        <v>90</v>
      </c>
      <c r="B9" s="54"/>
      <c r="C9" s="54"/>
      <c r="D9" s="54"/>
      <c r="E9" s="54"/>
      <c r="F9" s="54"/>
      <c r="G9" s="54"/>
      <c r="H9" s="54"/>
      <c r="I9" s="54"/>
      <c r="J9" s="54"/>
    </row>
    <row r="10" spans="1:10" s="8" customFormat="1" ht="162.75" customHeight="1" x14ac:dyDescent="0.3">
      <c r="A10" s="15" t="s">
        <v>0</v>
      </c>
      <c r="B10" s="16" t="s">
        <v>1</v>
      </c>
      <c r="C10" s="16" t="s">
        <v>2</v>
      </c>
      <c r="D10" s="16" t="s">
        <v>82</v>
      </c>
      <c r="E10" s="15" t="s">
        <v>3</v>
      </c>
      <c r="F10" s="15" t="s">
        <v>4</v>
      </c>
      <c r="G10" s="17" t="s">
        <v>83</v>
      </c>
      <c r="H10" s="16" t="s">
        <v>86</v>
      </c>
      <c r="I10" s="18" t="s">
        <v>84</v>
      </c>
      <c r="J10" s="16" t="s">
        <v>85</v>
      </c>
    </row>
    <row r="11" spans="1:10" ht="15.75" customHeight="1" x14ac:dyDescent="0.3">
      <c r="A11" s="15" t="s">
        <v>5</v>
      </c>
      <c r="B11" s="15" t="s">
        <v>6</v>
      </c>
      <c r="C11" s="15" t="s">
        <v>7</v>
      </c>
      <c r="D11" s="15" t="s">
        <v>8</v>
      </c>
      <c r="E11" s="15" t="s">
        <v>9</v>
      </c>
      <c r="F11" s="15" t="s">
        <v>10</v>
      </c>
      <c r="G11" s="19" t="s">
        <v>11</v>
      </c>
      <c r="H11" s="15" t="s">
        <v>12</v>
      </c>
      <c r="I11" s="47" t="s">
        <v>13</v>
      </c>
      <c r="J11" s="47" t="s">
        <v>14</v>
      </c>
    </row>
    <row r="12" spans="1:10" ht="39.9" customHeight="1" x14ac:dyDescent="0.3">
      <c r="A12" s="20" t="s">
        <v>5</v>
      </c>
      <c r="B12" s="21" t="s">
        <v>23</v>
      </c>
      <c r="C12" s="22" t="s">
        <v>79</v>
      </c>
      <c r="D12" s="21" t="s">
        <v>49</v>
      </c>
      <c r="E12" s="21" t="s">
        <v>19</v>
      </c>
      <c r="F12" s="21" t="s">
        <v>89</v>
      </c>
      <c r="G12" s="23">
        <v>4000</v>
      </c>
      <c r="H12" s="31"/>
      <c r="I12" s="24">
        <v>169.74</v>
      </c>
      <c r="J12" s="33">
        <f t="shared" ref="J12:J44" si="0">SUM(I12*H12)</f>
        <v>0</v>
      </c>
    </row>
    <row r="13" spans="1:10" ht="39.9" customHeight="1" x14ac:dyDescent="0.3">
      <c r="A13" s="20" t="s">
        <v>6</v>
      </c>
      <c r="B13" s="21" t="s">
        <v>23</v>
      </c>
      <c r="C13" s="22" t="s">
        <v>79</v>
      </c>
      <c r="D13" s="21" t="s">
        <v>44</v>
      </c>
      <c r="E13" s="21" t="s">
        <v>19</v>
      </c>
      <c r="F13" s="21" t="s">
        <v>20</v>
      </c>
      <c r="G13" s="23">
        <v>3000</v>
      </c>
      <c r="H13" s="34"/>
      <c r="I13" s="24">
        <v>169.74</v>
      </c>
      <c r="J13" s="33">
        <f t="shared" si="0"/>
        <v>0</v>
      </c>
    </row>
    <row r="14" spans="1:10" ht="39.9" customHeight="1" x14ac:dyDescent="0.3">
      <c r="A14" s="20" t="s">
        <v>7</v>
      </c>
      <c r="B14" s="21" t="s">
        <v>23</v>
      </c>
      <c r="C14" s="22" t="s">
        <v>79</v>
      </c>
      <c r="D14" s="21" t="s">
        <v>43</v>
      </c>
      <c r="E14" s="21" t="s">
        <v>19</v>
      </c>
      <c r="F14" s="21" t="s">
        <v>21</v>
      </c>
      <c r="G14" s="23">
        <v>3000</v>
      </c>
      <c r="H14" s="34"/>
      <c r="I14" s="24">
        <v>169.74</v>
      </c>
      <c r="J14" s="33">
        <f t="shared" si="0"/>
        <v>0</v>
      </c>
    </row>
    <row r="15" spans="1:10" ht="39.9" customHeight="1" x14ac:dyDescent="0.3">
      <c r="A15" s="20" t="s">
        <v>8</v>
      </c>
      <c r="B15" s="21" t="s">
        <v>23</v>
      </c>
      <c r="C15" s="22" t="s">
        <v>79</v>
      </c>
      <c r="D15" s="21" t="s">
        <v>45</v>
      </c>
      <c r="E15" s="21" t="s">
        <v>19</v>
      </c>
      <c r="F15" s="21" t="s">
        <v>22</v>
      </c>
      <c r="G15" s="23">
        <v>3000</v>
      </c>
      <c r="H15" s="34"/>
      <c r="I15" s="24">
        <v>169.74</v>
      </c>
      <c r="J15" s="33">
        <f t="shared" si="0"/>
        <v>0</v>
      </c>
    </row>
    <row r="16" spans="1:10" ht="39.9" customHeight="1" x14ac:dyDescent="0.3">
      <c r="A16" s="20" t="s">
        <v>9</v>
      </c>
      <c r="B16" s="21" t="s">
        <v>23</v>
      </c>
      <c r="C16" s="22" t="s">
        <v>80</v>
      </c>
      <c r="D16" s="21" t="s">
        <v>24</v>
      </c>
      <c r="E16" s="21" t="s">
        <v>19</v>
      </c>
      <c r="F16" s="21" t="s">
        <v>21</v>
      </c>
      <c r="G16" s="23">
        <v>6000</v>
      </c>
      <c r="H16" s="34"/>
      <c r="I16" s="24">
        <v>218.94</v>
      </c>
      <c r="J16" s="33">
        <f t="shared" si="0"/>
        <v>0</v>
      </c>
    </row>
    <row r="17" spans="1:10" ht="39.9" customHeight="1" x14ac:dyDescent="0.3">
      <c r="A17" s="20" t="s">
        <v>10</v>
      </c>
      <c r="B17" s="21" t="s">
        <v>23</v>
      </c>
      <c r="C17" s="22" t="s">
        <v>80</v>
      </c>
      <c r="D17" s="21" t="s">
        <v>25</v>
      </c>
      <c r="E17" s="21" t="s">
        <v>19</v>
      </c>
      <c r="F17" s="21" t="s">
        <v>20</v>
      </c>
      <c r="G17" s="23">
        <v>6000</v>
      </c>
      <c r="H17" s="34"/>
      <c r="I17" s="24">
        <v>218.94</v>
      </c>
      <c r="J17" s="33">
        <f t="shared" si="0"/>
        <v>0</v>
      </c>
    </row>
    <row r="18" spans="1:10" ht="39.9" customHeight="1" x14ac:dyDescent="0.3">
      <c r="A18" s="20" t="s">
        <v>11</v>
      </c>
      <c r="B18" s="21" t="s">
        <v>23</v>
      </c>
      <c r="C18" s="22" t="s">
        <v>80</v>
      </c>
      <c r="D18" s="21" t="s">
        <v>26</v>
      </c>
      <c r="E18" s="21" t="s">
        <v>19</v>
      </c>
      <c r="F18" s="21" t="s">
        <v>89</v>
      </c>
      <c r="G18" s="23">
        <v>8000</v>
      </c>
      <c r="H18" s="34"/>
      <c r="I18" s="24">
        <v>218.94</v>
      </c>
      <c r="J18" s="33">
        <f t="shared" si="0"/>
        <v>0</v>
      </c>
    </row>
    <row r="19" spans="1:10" ht="39.9" customHeight="1" x14ac:dyDescent="0.3">
      <c r="A19" s="20" t="s">
        <v>12</v>
      </c>
      <c r="B19" s="21" t="s">
        <v>23</v>
      </c>
      <c r="C19" s="22" t="s">
        <v>80</v>
      </c>
      <c r="D19" s="21" t="s">
        <v>27</v>
      </c>
      <c r="E19" s="21" t="s">
        <v>19</v>
      </c>
      <c r="F19" s="21" t="s">
        <v>22</v>
      </c>
      <c r="G19" s="23">
        <v>6000</v>
      </c>
      <c r="H19" s="34"/>
      <c r="I19" s="24">
        <v>218.94</v>
      </c>
      <c r="J19" s="33">
        <f t="shared" si="0"/>
        <v>0</v>
      </c>
    </row>
    <row r="20" spans="1:10" ht="39.9" customHeight="1" x14ac:dyDescent="0.3">
      <c r="A20" s="20" t="s">
        <v>13</v>
      </c>
      <c r="B20" s="25" t="s">
        <v>23</v>
      </c>
      <c r="C20" s="25" t="s">
        <v>55</v>
      </c>
      <c r="D20" s="25" t="s">
        <v>28</v>
      </c>
      <c r="E20" s="21" t="s">
        <v>19</v>
      </c>
      <c r="F20" s="21" t="s">
        <v>89</v>
      </c>
      <c r="G20" s="23">
        <v>25000</v>
      </c>
      <c r="H20" s="34"/>
      <c r="I20" s="24">
        <v>221.4</v>
      </c>
      <c r="J20" s="33">
        <f t="shared" si="0"/>
        <v>0</v>
      </c>
    </row>
    <row r="21" spans="1:10" ht="39.9" customHeight="1" x14ac:dyDescent="0.3">
      <c r="A21" s="20" t="s">
        <v>14</v>
      </c>
      <c r="B21" s="25" t="s">
        <v>23</v>
      </c>
      <c r="C21" s="25" t="s">
        <v>55</v>
      </c>
      <c r="D21" s="25" t="s">
        <v>29</v>
      </c>
      <c r="E21" s="21" t="s">
        <v>19</v>
      </c>
      <c r="F21" s="25" t="s">
        <v>20</v>
      </c>
      <c r="G21" s="23">
        <v>12000</v>
      </c>
      <c r="H21" s="34"/>
      <c r="I21" s="24">
        <v>207.87</v>
      </c>
      <c r="J21" s="33">
        <f t="shared" si="0"/>
        <v>0</v>
      </c>
    </row>
    <row r="22" spans="1:10" ht="39.9" customHeight="1" x14ac:dyDescent="0.3">
      <c r="A22" s="20" t="s">
        <v>15</v>
      </c>
      <c r="B22" s="25" t="s">
        <v>23</v>
      </c>
      <c r="C22" s="25" t="s">
        <v>55</v>
      </c>
      <c r="D22" s="25" t="s">
        <v>30</v>
      </c>
      <c r="E22" s="21" t="s">
        <v>19</v>
      </c>
      <c r="F22" s="25" t="s">
        <v>21</v>
      </c>
      <c r="G22" s="23">
        <v>12000</v>
      </c>
      <c r="H22" s="34"/>
      <c r="I22" s="24">
        <v>207.87</v>
      </c>
      <c r="J22" s="33">
        <f t="shared" si="0"/>
        <v>0</v>
      </c>
    </row>
    <row r="23" spans="1:10" ht="39.9" customHeight="1" x14ac:dyDescent="0.3">
      <c r="A23" s="20" t="s">
        <v>16</v>
      </c>
      <c r="B23" s="25" t="s">
        <v>23</v>
      </c>
      <c r="C23" s="25" t="s">
        <v>55</v>
      </c>
      <c r="D23" s="25" t="s">
        <v>31</v>
      </c>
      <c r="E23" s="21" t="s">
        <v>19</v>
      </c>
      <c r="F23" s="25" t="s">
        <v>22</v>
      </c>
      <c r="G23" s="23">
        <v>12000</v>
      </c>
      <c r="H23" s="34"/>
      <c r="I23" s="24">
        <v>207.87</v>
      </c>
      <c r="J23" s="33">
        <f t="shared" si="0"/>
        <v>0</v>
      </c>
    </row>
    <row r="24" spans="1:10" ht="39.9" customHeight="1" x14ac:dyDescent="0.3">
      <c r="A24" s="20" t="s">
        <v>17</v>
      </c>
      <c r="B24" s="21" t="s">
        <v>23</v>
      </c>
      <c r="C24" s="25" t="s">
        <v>46</v>
      </c>
      <c r="D24" s="21" t="s">
        <v>32</v>
      </c>
      <c r="E24" s="21" t="s">
        <v>19</v>
      </c>
      <c r="F24" s="21" t="s">
        <v>89</v>
      </c>
      <c r="G24" s="23">
        <v>20000</v>
      </c>
      <c r="H24" s="34"/>
      <c r="I24" s="24">
        <v>207.87</v>
      </c>
      <c r="J24" s="33">
        <f t="shared" si="0"/>
        <v>0</v>
      </c>
    </row>
    <row r="25" spans="1:10" ht="39.9" customHeight="1" x14ac:dyDescent="0.3">
      <c r="A25" s="20" t="s">
        <v>18</v>
      </c>
      <c r="B25" s="21" t="s">
        <v>23</v>
      </c>
      <c r="C25" s="25" t="s">
        <v>46</v>
      </c>
      <c r="D25" s="21" t="s">
        <v>33</v>
      </c>
      <c r="E25" s="21" t="s">
        <v>19</v>
      </c>
      <c r="F25" s="21" t="s">
        <v>22</v>
      </c>
      <c r="G25" s="23">
        <v>12000</v>
      </c>
      <c r="H25" s="34"/>
      <c r="I25" s="24">
        <v>207.87</v>
      </c>
      <c r="J25" s="33">
        <f t="shared" si="0"/>
        <v>0</v>
      </c>
    </row>
    <row r="26" spans="1:10" ht="39.9" customHeight="1" x14ac:dyDescent="0.3">
      <c r="A26" s="20" t="s">
        <v>34</v>
      </c>
      <c r="B26" s="21" t="s">
        <v>23</v>
      </c>
      <c r="C26" s="25" t="s">
        <v>46</v>
      </c>
      <c r="D26" s="21" t="s">
        <v>35</v>
      </c>
      <c r="E26" s="21" t="s">
        <v>19</v>
      </c>
      <c r="F26" s="21" t="s">
        <v>21</v>
      </c>
      <c r="G26" s="23">
        <v>15000</v>
      </c>
      <c r="H26" s="34"/>
      <c r="I26" s="24">
        <v>207.87</v>
      </c>
      <c r="J26" s="33">
        <f t="shared" si="0"/>
        <v>0</v>
      </c>
    </row>
    <row r="27" spans="1:10" ht="39.9" customHeight="1" x14ac:dyDescent="0.3">
      <c r="A27" s="20" t="s">
        <v>36</v>
      </c>
      <c r="B27" s="21" t="s">
        <v>23</v>
      </c>
      <c r="C27" s="25" t="s">
        <v>46</v>
      </c>
      <c r="D27" s="21" t="s">
        <v>37</v>
      </c>
      <c r="E27" s="21" t="s">
        <v>19</v>
      </c>
      <c r="F27" s="21" t="s">
        <v>20</v>
      </c>
      <c r="G27" s="23">
        <v>15000</v>
      </c>
      <c r="H27" s="34"/>
      <c r="I27" s="24">
        <v>207.87</v>
      </c>
      <c r="J27" s="33">
        <f t="shared" si="0"/>
        <v>0</v>
      </c>
    </row>
    <row r="28" spans="1:10" ht="39.9" customHeight="1" x14ac:dyDescent="0.3">
      <c r="A28" s="20" t="s">
        <v>38</v>
      </c>
      <c r="B28" s="21" t="s">
        <v>23</v>
      </c>
      <c r="C28" s="25" t="s">
        <v>72</v>
      </c>
      <c r="D28" s="21" t="s">
        <v>39</v>
      </c>
      <c r="E28" s="21" t="s">
        <v>19</v>
      </c>
      <c r="F28" s="21" t="s">
        <v>89</v>
      </c>
      <c r="G28" s="23">
        <v>11000</v>
      </c>
      <c r="H28" s="34"/>
      <c r="I28" s="24">
        <v>178.35</v>
      </c>
      <c r="J28" s="33">
        <f t="shared" si="0"/>
        <v>0</v>
      </c>
    </row>
    <row r="29" spans="1:10" ht="39.9" customHeight="1" x14ac:dyDescent="0.3">
      <c r="A29" s="20" t="s">
        <v>40</v>
      </c>
      <c r="B29" s="21" t="s">
        <v>41</v>
      </c>
      <c r="C29" s="25" t="s">
        <v>71</v>
      </c>
      <c r="D29" s="21" t="s">
        <v>73</v>
      </c>
      <c r="E29" s="21" t="s">
        <v>19</v>
      </c>
      <c r="F29" s="21" t="s">
        <v>89</v>
      </c>
      <c r="G29" s="23">
        <v>15000</v>
      </c>
      <c r="H29" s="34"/>
      <c r="I29" s="24">
        <v>108.24</v>
      </c>
      <c r="J29" s="33">
        <f t="shared" si="0"/>
        <v>0</v>
      </c>
    </row>
    <row r="30" spans="1:10" ht="39.9" customHeight="1" x14ac:dyDescent="0.3">
      <c r="A30" s="20" t="s">
        <v>56</v>
      </c>
      <c r="B30" s="21" t="s">
        <v>41</v>
      </c>
      <c r="C30" s="25" t="s">
        <v>88</v>
      </c>
      <c r="D30" s="21" t="s">
        <v>42</v>
      </c>
      <c r="E30" s="21" t="s">
        <v>19</v>
      </c>
      <c r="F30" s="21" t="s">
        <v>89</v>
      </c>
      <c r="G30" s="23">
        <v>4000</v>
      </c>
      <c r="H30" s="34"/>
      <c r="I30" s="24">
        <v>169.74</v>
      </c>
      <c r="J30" s="33">
        <f t="shared" si="0"/>
        <v>0</v>
      </c>
    </row>
    <row r="31" spans="1:10" ht="39.9" customHeight="1" x14ac:dyDescent="0.3">
      <c r="A31" s="20" t="s">
        <v>57</v>
      </c>
      <c r="B31" s="21" t="s">
        <v>41</v>
      </c>
      <c r="C31" s="25" t="s">
        <v>88</v>
      </c>
      <c r="D31" s="21" t="s">
        <v>44</v>
      </c>
      <c r="E31" s="21" t="s">
        <v>19</v>
      </c>
      <c r="F31" s="21" t="s">
        <v>20</v>
      </c>
      <c r="G31" s="23">
        <v>3000</v>
      </c>
      <c r="H31" s="34"/>
      <c r="I31" s="24">
        <v>169.74</v>
      </c>
      <c r="J31" s="33">
        <f t="shared" si="0"/>
        <v>0</v>
      </c>
    </row>
    <row r="32" spans="1:10" ht="39.9" customHeight="1" x14ac:dyDescent="0.3">
      <c r="A32" s="20" t="s">
        <v>58</v>
      </c>
      <c r="B32" s="21" t="s">
        <v>41</v>
      </c>
      <c r="C32" s="25" t="s">
        <v>88</v>
      </c>
      <c r="D32" s="21" t="s">
        <v>45</v>
      </c>
      <c r="E32" s="21" t="s">
        <v>19</v>
      </c>
      <c r="F32" s="21" t="s">
        <v>22</v>
      </c>
      <c r="G32" s="23">
        <v>3000</v>
      </c>
      <c r="H32" s="34"/>
      <c r="I32" s="24">
        <v>169.74</v>
      </c>
      <c r="J32" s="33">
        <f t="shared" si="0"/>
        <v>0</v>
      </c>
    </row>
    <row r="33" spans="1:10" ht="39.9" customHeight="1" x14ac:dyDescent="0.3">
      <c r="A33" s="20" t="s">
        <v>59</v>
      </c>
      <c r="B33" s="21" t="s">
        <v>41</v>
      </c>
      <c r="C33" s="25" t="s">
        <v>88</v>
      </c>
      <c r="D33" s="21" t="s">
        <v>43</v>
      </c>
      <c r="E33" s="21" t="s">
        <v>19</v>
      </c>
      <c r="F33" s="21" t="s">
        <v>21</v>
      </c>
      <c r="G33" s="23">
        <v>3000</v>
      </c>
      <c r="H33" s="34"/>
      <c r="I33" s="24">
        <v>169.74</v>
      </c>
      <c r="J33" s="33">
        <f t="shared" si="0"/>
        <v>0</v>
      </c>
    </row>
    <row r="34" spans="1:10" ht="39.9" customHeight="1" x14ac:dyDescent="0.3">
      <c r="A34" s="20" t="s">
        <v>60</v>
      </c>
      <c r="B34" s="21" t="s">
        <v>23</v>
      </c>
      <c r="C34" s="25" t="s">
        <v>47</v>
      </c>
      <c r="D34" s="20" t="s">
        <v>48</v>
      </c>
      <c r="E34" s="21" t="s">
        <v>19</v>
      </c>
      <c r="F34" s="21" t="s">
        <v>89</v>
      </c>
      <c r="G34" s="23">
        <v>15000</v>
      </c>
      <c r="H34" s="34"/>
      <c r="I34" s="24">
        <v>202.95</v>
      </c>
      <c r="J34" s="33">
        <f t="shared" si="0"/>
        <v>0</v>
      </c>
    </row>
    <row r="35" spans="1:10" ht="39.9" customHeight="1" x14ac:dyDescent="0.3">
      <c r="A35" s="20" t="s">
        <v>61</v>
      </c>
      <c r="B35" s="21" t="s">
        <v>23</v>
      </c>
      <c r="C35" s="25" t="s">
        <v>87</v>
      </c>
      <c r="D35" s="21" t="s">
        <v>50</v>
      </c>
      <c r="E35" s="21" t="s">
        <v>19</v>
      </c>
      <c r="F35" s="21" t="s">
        <v>89</v>
      </c>
      <c r="G35" s="23">
        <v>7000</v>
      </c>
      <c r="H35" s="34"/>
      <c r="I35" s="24">
        <v>166.05</v>
      </c>
      <c r="J35" s="33">
        <f t="shared" si="0"/>
        <v>0</v>
      </c>
    </row>
    <row r="36" spans="1:10" ht="39.9" customHeight="1" x14ac:dyDescent="0.3">
      <c r="A36" s="20" t="s">
        <v>62</v>
      </c>
      <c r="B36" s="21" t="s">
        <v>23</v>
      </c>
      <c r="C36" s="25" t="s">
        <v>87</v>
      </c>
      <c r="D36" s="21" t="s">
        <v>51</v>
      </c>
      <c r="E36" s="21" t="s">
        <v>19</v>
      </c>
      <c r="F36" s="21" t="s">
        <v>22</v>
      </c>
      <c r="G36" s="23">
        <v>5000</v>
      </c>
      <c r="H36" s="34"/>
      <c r="I36" s="24">
        <v>166.05</v>
      </c>
      <c r="J36" s="33">
        <f t="shared" si="0"/>
        <v>0</v>
      </c>
    </row>
    <row r="37" spans="1:10" ht="39.9" customHeight="1" x14ac:dyDescent="0.3">
      <c r="A37" s="20" t="s">
        <v>63</v>
      </c>
      <c r="B37" s="21" t="s">
        <v>23</v>
      </c>
      <c r="C37" s="25" t="s">
        <v>87</v>
      </c>
      <c r="D37" s="21" t="s">
        <v>52</v>
      </c>
      <c r="E37" s="21" t="s">
        <v>19</v>
      </c>
      <c r="F37" s="21" t="s">
        <v>21</v>
      </c>
      <c r="G37" s="23">
        <v>5000</v>
      </c>
      <c r="H37" s="34"/>
      <c r="I37" s="24">
        <v>166.05</v>
      </c>
      <c r="J37" s="33">
        <f t="shared" si="0"/>
        <v>0</v>
      </c>
    </row>
    <row r="38" spans="1:10" ht="39.9" customHeight="1" x14ac:dyDescent="0.3">
      <c r="A38" s="20" t="s">
        <v>64</v>
      </c>
      <c r="B38" s="21" t="s">
        <v>23</v>
      </c>
      <c r="C38" s="25" t="s">
        <v>87</v>
      </c>
      <c r="D38" s="21" t="s">
        <v>53</v>
      </c>
      <c r="E38" s="21" t="s">
        <v>19</v>
      </c>
      <c r="F38" s="21" t="s">
        <v>20</v>
      </c>
      <c r="G38" s="23">
        <v>5000</v>
      </c>
      <c r="H38" s="34"/>
      <c r="I38" s="24">
        <v>166.05</v>
      </c>
      <c r="J38" s="33">
        <f t="shared" si="0"/>
        <v>0</v>
      </c>
    </row>
    <row r="39" spans="1:10" ht="48" customHeight="1" x14ac:dyDescent="0.3">
      <c r="A39" s="20" t="s">
        <v>65</v>
      </c>
      <c r="B39" s="21" t="s">
        <v>23</v>
      </c>
      <c r="C39" s="25" t="s">
        <v>46</v>
      </c>
      <c r="D39" s="21" t="s">
        <v>54</v>
      </c>
      <c r="E39" s="25" t="s">
        <v>91</v>
      </c>
      <c r="F39" s="21"/>
      <c r="G39" s="26">
        <v>40000</v>
      </c>
      <c r="H39" s="34"/>
      <c r="I39" s="24">
        <v>55.35</v>
      </c>
      <c r="J39" s="33">
        <f t="shared" si="0"/>
        <v>0</v>
      </c>
    </row>
    <row r="40" spans="1:10" ht="48.75" customHeight="1" x14ac:dyDescent="0.3">
      <c r="A40" s="20" t="s">
        <v>66</v>
      </c>
      <c r="B40" s="21" t="s">
        <v>41</v>
      </c>
      <c r="C40" s="25" t="s">
        <v>55</v>
      </c>
      <c r="D40" s="21" t="s">
        <v>54</v>
      </c>
      <c r="E40" s="25" t="s">
        <v>74</v>
      </c>
      <c r="F40" s="21"/>
      <c r="G40" s="26">
        <v>40000</v>
      </c>
      <c r="H40" s="34"/>
      <c r="I40" s="24">
        <v>55.35</v>
      </c>
      <c r="J40" s="33">
        <f t="shared" si="0"/>
        <v>0</v>
      </c>
    </row>
    <row r="41" spans="1:10" ht="48" customHeight="1" x14ac:dyDescent="0.3">
      <c r="A41" s="20" t="s">
        <v>67</v>
      </c>
      <c r="B41" s="21" t="s">
        <v>41</v>
      </c>
      <c r="C41" s="25" t="s">
        <v>75</v>
      </c>
      <c r="D41" s="21" t="s">
        <v>77</v>
      </c>
      <c r="E41" s="25" t="s">
        <v>19</v>
      </c>
      <c r="F41" s="21" t="s">
        <v>20</v>
      </c>
      <c r="G41" s="23">
        <v>12000</v>
      </c>
      <c r="H41" s="34"/>
      <c r="I41" s="27">
        <v>207.87</v>
      </c>
      <c r="J41" s="33">
        <f t="shared" si="0"/>
        <v>0</v>
      </c>
    </row>
    <row r="42" spans="1:10" ht="39.9" customHeight="1" x14ac:dyDescent="0.3">
      <c r="A42" s="20" t="s">
        <v>68</v>
      </c>
      <c r="B42" s="21" t="s">
        <v>41</v>
      </c>
      <c r="C42" s="25" t="s">
        <v>75</v>
      </c>
      <c r="D42" s="21" t="s">
        <v>76</v>
      </c>
      <c r="E42" s="25" t="s">
        <v>19</v>
      </c>
      <c r="F42" s="21" t="s">
        <v>21</v>
      </c>
      <c r="G42" s="23">
        <v>12000</v>
      </c>
      <c r="H42" s="34"/>
      <c r="I42" s="27">
        <v>207.87</v>
      </c>
      <c r="J42" s="33">
        <f t="shared" si="0"/>
        <v>0</v>
      </c>
    </row>
    <row r="43" spans="1:10" ht="39.9" customHeight="1" x14ac:dyDescent="0.3">
      <c r="A43" s="20" t="s">
        <v>69</v>
      </c>
      <c r="B43" s="21" t="s">
        <v>41</v>
      </c>
      <c r="C43" s="25" t="s">
        <v>75</v>
      </c>
      <c r="D43" s="21" t="s">
        <v>78</v>
      </c>
      <c r="E43" s="25" t="s">
        <v>19</v>
      </c>
      <c r="F43" s="21" t="s">
        <v>22</v>
      </c>
      <c r="G43" s="23">
        <v>12000</v>
      </c>
      <c r="H43" s="34"/>
      <c r="I43" s="27">
        <v>207.87</v>
      </c>
      <c r="J43" s="33">
        <f t="shared" si="0"/>
        <v>0</v>
      </c>
    </row>
    <row r="44" spans="1:10" ht="39.9" customHeight="1" x14ac:dyDescent="0.3">
      <c r="A44" s="20" t="s">
        <v>70</v>
      </c>
      <c r="B44" s="21" t="s">
        <v>41</v>
      </c>
      <c r="C44" s="25" t="s">
        <v>75</v>
      </c>
      <c r="D44" s="21" t="s">
        <v>32</v>
      </c>
      <c r="E44" s="25" t="s">
        <v>19</v>
      </c>
      <c r="F44" s="21" t="s">
        <v>89</v>
      </c>
      <c r="G44" s="23">
        <v>20000</v>
      </c>
      <c r="H44" s="34"/>
      <c r="I44" s="27">
        <v>207.87</v>
      </c>
      <c r="J44" s="33">
        <f t="shared" si="0"/>
        <v>0</v>
      </c>
    </row>
    <row r="45" spans="1:10" ht="29.4" customHeight="1" x14ac:dyDescent="0.3">
      <c r="A45" s="55" t="s">
        <v>94</v>
      </c>
      <c r="B45" s="56"/>
      <c r="C45" s="56"/>
      <c r="D45" s="56"/>
      <c r="E45" s="56"/>
      <c r="F45" s="56"/>
      <c r="G45" s="56"/>
      <c r="H45" s="56"/>
      <c r="I45" s="56"/>
      <c r="J45" s="57"/>
    </row>
    <row r="46" spans="1:10" ht="39.9" customHeight="1" x14ac:dyDescent="0.3">
      <c r="A46" s="20"/>
      <c r="B46" s="21"/>
      <c r="C46" s="25"/>
      <c r="D46" s="21"/>
      <c r="E46" s="25"/>
      <c r="F46" s="21"/>
      <c r="G46" s="23"/>
      <c r="H46" s="47"/>
      <c r="I46" s="27"/>
      <c r="J46" s="33"/>
    </row>
    <row r="47" spans="1:10" ht="39.9" customHeight="1" x14ac:dyDescent="0.3">
      <c r="A47" s="20"/>
      <c r="B47" s="21"/>
      <c r="C47" s="25"/>
      <c r="D47" s="21"/>
      <c r="E47" s="25"/>
      <c r="F47" s="21"/>
      <c r="G47" s="23"/>
      <c r="H47" s="47"/>
      <c r="I47" s="27"/>
      <c r="J47" s="33"/>
    </row>
    <row r="48" spans="1:10" ht="39.9" customHeight="1" x14ac:dyDescent="0.3">
      <c r="A48" s="20"/>
      <c r="B48" s="21"/>
      <c r="C48" s="25"/>
      <c r="D48" s="21"/>
      <c r="E48" s="25"/>
      <c r="F48" s="21"/>
      <c r="G48" s="23"/>
      <c r="H48" s="47"/>
      <c r="I48" s="27"/>
      <c r="J48" s="33"/>
    </row>
    <row r="49" spans="1:10" ht="39.9" customHeight="1" x14ac:dyDescent="0.3">
      <c r="A49" s="20"/>
      <c r="B49" s="21"/>
      <c r="C49" s="25"/>
      <c r="D49" s="21"/>
      <c r="E49" s="25"/>
      <c r="F49" s="21"/>
      <c r="G49" s="23"/>
      <c r="H49" s="47"/>
      <c r="I49" s="27"/>
      <c r="J49" s="33"/>
    </row>
    <row r="50" spans="1:10" ht="39.9" customHeight="1" x14ac:dyDescent="0.3">
      <c r="A50" s="20"/>
      <c r="B50" s="21"/>
      <c r="C50" s="25"/>
      <c r="D50" s="21"/>
      <c r="E50" s="25"/>
      <c r="F50" s="21"/>
      <c r="G50" s="23"/>
      <c r="H50" s="47"/>
      <c r="I50" s="27"/>
      <c r="J50" s="33"/>
    </row>
    <row r="51" spans="1:10" ht="39.9" customHeight="1" x14ac:dyDescent="0.3">
      <c r="A51" s="20"/>
      <c r="B51" s="21"/>
      <c r="C51" s="25"/>
      <c r="D51" s="21"/>
      <c r="E51" s="25"/>
      <c r="F51" s="21"/>
      <c r="G51" s="23"/>
      <c r="H51" s="47"/>
      <c r="I51" s="27"/>
      <c r="J51" s="33"/>
    </row>
    <row r="52" spans="1:10" ht="39.9" customHeight="1" x14ac:dyDescent="0.3">
      <c r="A52" s="20"/>
      <c r="B52" s="21"/>
      <c r="C52" s="25"/>
      <c r="D52" s="21"/>
      <c r="E52" s="25"/>
      <c r="F52" s="21"/>
      <c r="G52" s="23"/>
      <c r="H52" s="47"/>
      <c r="I52" s="27"/>
      <c r="J52" s="33"/>
    </row>
    <row r="53" spans="1:10" ht="39.9" customHeight="1" x14ac:dyDescent="0.3">
      <c r="A53" s="20"/>
      <c r="B53" s="21"/>
      <c r="C53" s="25"/>
      <c r="D53" s="21"/>
      <c r="E53" s="25"/>
      <c r="F53" s="21"/>
      <c r="G53" s="23"/>
      <c r="H53" s="47"/>
      <c r="I53" s="27"/>
      <c r="J53" s="33"/>
    </row>
    <row r="54" spans="1:10" ht="39.9" customHeight="1" x14ac:dyDescent="0.3">
      <c r="A54" s="20"/>
      <c r="B54" s="21"/>
      <c r="C54" s="25"/>
      <c r="D54" s="21"/>
      <c r="E54" s="25"/>
      <c r="F54" s="21"/>
      <c r="G54" s="23"/>
      <c r="H54" s="47"/>
      <c r="I54" s="27"/>
      <c r="J54" s="33"/>
    </row>
    <row r="55" spans="1:10" ht="39.9" customHeight="1" x14ac:dyDescent="0.3">
      <c r="A55" s="20"/>
      <c r="B55" s="21"/>
      <c r="C55" s="25"/>
      <c r="D55" s="21"/>
      <c r="E55" s="25"/>
      <c r="F55" s="21"/>
      <c r="G55" s="23"/>
      <c r="H55" s="47"/>
      <c r="I55" s="27"/>
      <c r="J55" s="33"/>
    </row>
    <row r="56" spans="1:10" ht="39.9" customHeight="1" x14ac:dyDescent="0.3">
      <c r="A56" s="20"/>
      <c r="B56" s="21"/>
      <c r="C56" s="25"/>
      <c r="D56" s="21"/>
      <c r="E56" s="25"/>
      <c r="F56" s="21"/>
      <c r="G56" s="23"/>
      <c r="H56" s="47"/>
      <c r="I56" s="27"/>
      <c r="J56" s="33"/>
    </row>
    <row r="57" spans="1:10" ht="39.9" customHeight="1" x14ac:dyDescent="0.3">
      <c r="A57" s="20"/>
      <c r="B57" s="21"/>
      <c r="C57" s="25"/>
      <c r="D57" s="21"/>
      <c r="E57" s="25"/>
      <c r="F57" s="21"/>
      <c r="G57" s="23"/>
      <c r="H57" s="47"/>
      <c r="I57" s="27"/>
      <c r="J57" s="33"/>
    </row>
    <row r="58" spans="1:10" ht="39.9" customHeight="1" x14ac:dyDescent="0.3">
      <c r="A58" s="20"/>
      <c r="B58" s="21"/>
      <c r="C58" s="25"/>
      <c r="D58" s="21"/>
      <c r="E58" s="25"/>
      <c r="F58" s="21"/>
      <c r="G58" s="23"/>
      <c r="H58" s="47"/>
      <c r="I58" s="27"/>
      <c r="J58" s="33"/>
    </row>
    <row r="59" spans="1:10" ht="30" customHeight="1" x14ac:dyDescent="0.3">
      <c r="A59" s="50" t="s">
        <v>95</v>
      </c>
      <c r="B59" s="50"/>
      <c r="C59" s="50"/>
      <c r="D59" s="50"/>
      <c r="E59" s="50"/>
      <c r="F59" s="50"/>
      <c r="G59" s="50"/>
      <c r="H59" s="50"/>
      <c r="I59" s="50"/>
      <c r="J59" s="27"/>
    </row>
    <row r="61" spans="1:10" x14ac:dyDescent="0.3">
      <c r="D61" s="28"/>
    </row>
  </sheetData>
  <mergeCells count="6">
    <mergeCell ref="A4:H4"/>
    <mergeCell ref="A5:H5"/>
    <mergeCell ref="A59:I59"/>
    <mergeCell ref="A8:J8"/>
    <mergeCell ref="A9:J9"/>
    <mergeCell ref="A45:J45"/>
  </mergeCells>
  <pageMargins left="0.47244094488188981" right="0.47244094488188981" top="0.55118110236220474" bottom="0.55118110236220474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mgr Ignacok Danuta</cp:lastModifiedBy>
  <cp:lastPrinted>2024-06-03T13:47:27Z</cp:lastPrinted>
  <dcterms:created xsi:type="dcterms:W3CDTF">2024-04-19T14:52:37Z</dcterms:created>
  <dcterms:modified xsi:type="dcterms:W3CDTF">2025-01-27T15:56:52Z</dcterms:modified>
</cp:coreProperties>
</file>