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W:\AC-DGM\Komputer Danuta Ignacok\moje dokumenty\Plany\Plany na 2022\Nowy folder\do zmiany\"/>
    </mc:Choice>
  </mc:AlternateContent>
  <bookViews>
    <workbookView xWindow="0" yWindow="0" windowWidth="28800" windowHeight="12330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093" i="1" l="1"/>
  <c r="G1094" i="1"/>
  <c r="G1095" i="1"/>
  <c r="G1096" i="1"/>
  <c r="G1097" i="1"/>
  <c r="G1098" i="1"/>
  <c r="G1099" i="1"/>
  <c r="G1100" i="1"/>
  <c r="G1101" i="1"/>
  <c r="G1102" i="1"/>
  <c r="G1103" i="1"/>
  <c r="G1104" i="1"/>
  <c r="G1105" i="1"/>
  <c r="G1106" i="1"/>
  <c r="G1107" i="1"/>
  <c r="G1108" i="1"/>
  <c r="G1109" i="1"/>
  <c r="G1110" i="1"/>
  <c r="G1111" i="1"/>
  <c r="G1112" i="1"/>
  <c r="G1113" i="1"/>
  <c r="G1114" i="1"/>
  <c r="G1115" i="1"/>
  <c r="G1116" i="1"/>
  <c r="G1117" i="1"/>
  <c r="G1118" i="1"/>
  <c r="G1119" i="1"/>
  <c r="G1120" i="1"/>
  <c r="G1121" i="1"/>
  <c r="G1122" i="1"/>
  <c r="G1123" i="1"/>
  <c r="G1124" i="1"/>
  <c r="G1125" i="1"/>
  <c r="G1126" i="1"/>
  <c r="G1127" i="1"/>
  <c r="G1128" i="1"/>
  <c r="G1129" i="1"/>
  <c r="G1130" i="1"/>
  <c r="G1131" i="1"/>
  <c r="G1132" i="1"/>
  <c r="G1133" i="1"/>
  <c r="G1134" i="1"/>
  <c r="G1135" i="1"/>
  <c r="G1136" i="1"/>
  <c r="G1137" i="1"/>
  <c r="G1138" i="1"/>
  <c r="G1139" i="1"/>
  <c r="G1140" i="1"/>
  <c r="G1141" i="1"/>
  <c r="G1142" i="1"/>
  <c r="G1143" i="1"/>
  <c r="G1144" i="1"/>
  <c r="G1145" i="1"/>
  <c r="G1146" i="1"/>
  <c r="G1147" i="1"/>
  <c r="G1148" i="1"/>
  <c r="G1149" i="1"/>
  <c r="G1150" i="1"/>
  <c r="G1151" i="1"/>
  <c r="G1152" i="1"/>
  <c r="G1153" i="1"/>
  <c r="G1154" i="1"/>
  <c r="G1155" i="1"/>
  <c r="G1156" i="1"/>
  <c r="G1157" i="1"/>
  <c r="G1158" i="1"/>
  <c r="G1159" i="1"/>
  <c r="G1160" i="1"/>
  <c r="G1161" i="1"/>
  <c r="G1162" i="1"/>
  <c r="G1163" i="1"/>
  <c r="G1164" i="1"/>
  <c r="G1165" i="1"/>
  <c r="G1166" i="1"/>
  <c r="G1167" i="1"/>
  <c r="G1168" i="1"/>
  <c r="G1169" i="1"/>
  <c r="G1170" i="1"/>
  <c r="G1171" i="1"/>
  <c r="G1172" i="1"/>
  <c r="G1173" i="1"/>
  <c r="G1174" i="1"/>
  <c r="G1175" i="1"/>
  <c r="G1176" i="1"/>
  <c r="G1177" i="1"/>
  <c r="G1178" i="1"/>
  <c r="G1179" i="1"/>
  <c r="G1180" i="1"/>
  <c r="G1181" i="1"/>
  <c r="G1182" i="1"/>
  <c r="G1183" i="1"/>
  <c r="G1184" i="1"/>
  <c r="G1185" i="1"/>
  <c r="G1186" i="1"/>
  <c r="G1187" i="1"/>
  <c r="G1188" i="1"/>
  <c r="G1189" i="1"/>
  <c r="G10" i="1" l="1"/>
  <c r="G822" i="1" l="1"/>
  <c r="G823" i="1"/>
  <c r="G824" i="1"/>
  <c r="G825" i="1"/>
  <c r="G826" i="1"/>
  <c r="G827" i="1"/>
  <c r="G828" i="1"/>
  <c r="G829" i="1"/>
  <c r="G300" i="1" l="1"/>
  <c r="G299" i="1"/>
  <c r="G298" i="1"/>
  <c r="G297" i="1"/>
  <c r="G296" i="1"/>
  <c r="G1316" i="1" l="1"/>
  <c r="G1315" i="1"/>
  <c r="G1306" i="1" l="1"/>
  <c r="G1305" i="1"/>
  <c r="G1304" i="1"/>
  <c r="G1303" i="1"/>
  <c r="G1302" i="1"/>
  <c r="G1293" i="1" l="1"/>
  <c r="G1292" i="1"/>
  <c r="G1291" i="1"/>
  <c r="G1282" i="1" l="1"/>
  <c r="G1281" i="1"/>
  <c r="G1280" i="1"/>
  <c r="G1279" i="1"/>
  <c r="G1278" i="1"/>
  <c r="G1277" i="1"/>
  <c r="G1276" i="1"/>
  <c r="G1275" i="1"/>
  <c r="G1274" i="1"/>
  <c r="G1273" i="1"/>
  <c r="G1272" i="1"/>
  <c r="G1271" i="1"/>
  <c r="G1270" i="1"/>
  <c r="G1269" i="1"/>
  <c r="G1268" i="1"/>
  <c r="G1267" i="1"/>
  <c r="G1266" i="1"/>
  <c r="G1265" i="1"/>
  <c r="G1264" i="1"/>
  <c r="G1263" i="1"/>
  <c r="G1262" i="1"/>
  <c r="G1261" i="1"/>
  <c r="G1260" i="1"/>
  <c r="G1259" i="1"/>
  <c r="G1258" i="1"/>
  <c r="G1257" i="1"/>
  <c r="G1256" i="1"/>
  <c r="G1255" i="1"/>
  <c r="G1254" i="1"/>
  <c r="G1253" i="1"/>
  <c r="G1252" i="1"/>
  <c r="G1251" i="1"/>
  <c r="G1250" i="1"/>
  <c r="G1249" i="1"/>
  <c r="G1248" i="1"/>
  <c r="G1247" i="1"/>
  <c r="G1246" i="1"/>
  <c r="G1245" i="1"/>
  <c r="G1244" i="1"/>
  <c r="G1243" i="1"/>
  <c r="G1242" i="1"/>
  <c r="G1241" i="1"/>
  <c r="G1240" i="1"/>
  <c r="G1239" i="1"/>
  <c r="G1238" i="1"/>
  <c r="G1237" i="1"/>
  <c r="G1236" i="1"/>
  <c r="G1235" i="1"/>
  <c r="G1234" i="1"/>
  <c r="G1233" i="1"/>
  <c r="G1232" i="1"/>
  <c r="G1231" i="1"/>
  <c r="G1230" i="1"/>
  <c r="G1229" i="1"/>
  <c r="G1228" i="1"/>
  <c r="G1227" i="1"/>
  <c r="G1226" i="1"/>
  <c r="G1225" i="1"/>
  <c r="G1224" i="1"/>
  <c r="G1223" i="1"/>
  <c r="G1222" i="1"/>
  <c r="G1221" i="1"/>
  <c r="G1220" i="1"/>
  <c r="G1219" i="1"/>
  <c r="G1218" i="1"/>
  <c r="G1209" i="1" l="1"/>
  <c r="G1208" i="1"/>
  <c r="G1207" i="1"/>
  <c r="G1198" i="1" l="1"/>
  <c r="G1092" i="1" l="1"/>
  <c r="G1091" i="1"/>
  <c r="G1090" i="1"/>
  <c r="G1089" i="1"/>
  <c r="G1088" i="1"/>
  <c r="G1087" i="1"/>
  <c r="G1086" i="1"/>
  <c r="G1085" i="1"/>
  <c r="G1084" i="1"/>
  <c r="G1083" i="1"/>
  <c r="G1082" i="1"/>
  <c r="G1081" i="1"/>
  <c r="G1080" i="1"/>
  <c r="G1079" i="1"/>
  <c r="G1078" i="1"/>
  <c r="G1076" i="1"/>
  <c r="G1075" i="1"/>
  <c r="G1074" i="1"/>
  <c r="G1073" i="1"/>
  <c r="G1072" i="1"/>
  <c r="G1071" i="1"/>
  <c r="G1070" i="1"/>
  <c r="G1069" i="1"/>
  <c r="G1068" i="1"/>
  <c r="G1067" i="1"/>
  <c r="G1066" i="1"/>
  <c r="G1065" i="1"/>
  <c r="G1064" i="1"/>
  <c r="G1063" i="1"/>
  <c r="G1062" i="1"/>
  <c r="G1061" i="1"/>
  <c r="G1060" i="1"/>
  <c r="G1059" i="1"/>
  <c r="G1058" i="1"/>
  <c r="G1057" i="1"/>
  <c r="G1056" i="1"/>
  <c r="G1055" i="1"/>
  <c r="G1054" i="1"/>
  <c r="G1053" i="1"/>
  <c r="G1052" i="1"/>
  <c r="G1051" i="1"/>
  <c r="G1050" i="1"/>
  <c r="G1049" i="1"/>
  <c r="G1048" i="1"/>
  <c r="G1047" i="1"/>
  <c r="G1046" i="1"/>
  <c r="G1045" i="1"/>
  <c r="G1044" i="1"/>
  <c r="G1043" i="1"/>
  <c r="G1042" i="1"/>
  <c r="G1041" i="1"/>
  <c r="G1040" i="1"/>
  <c r="G1039" i="1"/>
  <c r="G1038" i="1"/>
  <c r="G1037" i="1"/>
  <c r="G1036" i="1"/>
  <c r="G1035" i="1"/>
  <c r="G1034" i="1"/>
  <c r="G1033" i="1"/>
  <c r="G1032" i="1"/>
  <c r="G1031" i="1"/>
  <c r="G1030" i="1"/>
  <c r="G1029" i="1"/>
  <c r="G1028" i="1"/>
  <c r="G1027" i="1"/>
  <c r="G1026" i="1"/>
  <c r="G1025" i="1"/>
  <c r="G1024" i="1"/>
  <c r="G1023" i="1"/>
  <c r="G1022" i="1"/>
  <c r="G1021" i="1"/>
  <c r="G1020" i="1"/>
  <c r="G1019" i="1"/>
  <c r="G1018" i="1"/>
  <c r="G1017" i="1"/>
  <c r="G1016" i="1"/>
  <c r="G1015" i="1"/>
  <c r="G1014" i="1"/>
  <c r="G1013" i="1"/>
  <c r="G1012" i="1"/>
  <c r="G1011" i="1"/>
  <c r="G1010" i="1"/>
  <c r="G1009" i="1"/>
  <c r="G1008" i="1"/>
  <c r="G1007" i="1"/>
  <c r="G1006" i="1"/>
  <c r="G1005" i="1"/>
  <c r="G1004" i="1"/>
  <c r="G1003" i="1"/>
  <c r="G1002" i="1"/>
  <c r="G1001" i="1"/>
  <c r="G1000" i="1"/>
  <c r="G999" i="1"/>
  <c r="G998" i="1"/>
  <c r="G997" i="1"/>
  <c r="G996" i="1"/>
  <c r="G995" i="1"/>
  <c r="G994" i="1"/>
  <c r="G993" i="1"/>
  <c r="G992" i="1"/>
  <c r="G991" i="1"/>
  <c r="G990" i="1"/>
  <c r="G989" i="1"/>
  <c r="G988" i="1"/>
  <c r="G987" i="1"/>
  <c r="G986" i="1"/>
  <c r="G985" i="1"/>
  <c r="G984" i="1"/>
  <c r="G983" i="1"/>
  <c r="G982" i="1"/>
  <c r="G981" i="1"/>
  <c r="G980" i="1"/>
  <c r="G979" i="1"/>
  <c r="G978" i="1"/>
  <c r="G977" i="1"/>
  <c r="G976" i="1"/>
  <c r="G975" i="1"/>
  <c r="G974" i="1"/>
  <c r="G973" i="1"/>
  <c r="G972" i="1"/>
  <c r="G971" i="1"/>
  <c r="G970" i="1"/>
  <c r="G969" i="1"/>
  <c r="G968" i="1"/>
  <c r="G967" i="1"/>
  <c r="G966" i="1"/>
  <c r="G965" i="1"/>
  <c r="G964" i="1"/>
  <c r="G963" i="1"/>
  <c r="G962" i="1"/>
  <c r="G961" i="1"/>
  <c r="G960" i="1"/>
  <c r="G959" i="1"/>
  <c r="G958" i="1"/>
  <c r="G957" i="1"/>
  <c r="G956" i="1"/>
  <c r="G955" i="1"/>
  <c r="G954" i="1"/>
  <c r="G953" i="1"/>
  <c r="G952" i="1"/>
  <c r="G951" i="1"/>
  <c r="G950" i="1"/>
  <c r="G949" i="1"/>
  <c r="G948" i="1"/>
  <c r="G947" i="1"/>
  <c r="G946" i="1"/>
  <c r="G945" i="1"/>
  <c r="G944" i="1"/>
  <c r="G943" i="1"/>
  <c r="G942" i="1"/>
  <c r="G941" i="1"/>
  <c r="G940" i="1"/>
  <c r="G939" i="1"/>
  <c r="G938" i="1"/>
  <c r="G937" i="1"/>
  <c r="G936" i="1"/>
  <c r="G935" i="1"/>
  <c r="G934" i="1"/>
  <c r="G933" i="1"/>
  <c r="G932" i="1"/>
  <c r="G931" i="1"/>
  <c r="G930" i="1"/>
  <c r="G929" i="1"/>
  <c r="G928" i="1"/>
  <c r="G927" i="1"/>
  <c r="G926" i="1"/>
  <c r="G925" i="1"/>
  <c r="G924" i="1"/>
  <c r="G923" i="1"/>
  <c r="G922" i="1"/>
  <c r="G921" i="1"/>
  <c r="G920" i="1"/>
  <c r="G919" i="1"/>
  <c r="G918" i="1"/>
  <c r="G917" i="1"/>
  <c r="G916" i="1"/>
  <c r="G915" i="1"/>
  <c r="G914" i="1"/>
  <c r="G913" i="1"/>
  <c r="G912" i="1"/>
  <c r="G911" i="1"/>
  <c r="G910" i="1"/>
  <c r="G909" i="1"/>
  <c r="G908" i="1"/>
  <c r="G907" i="1"/>
  <c r="G906" i="1"/>
  <c r="G905" i="1"/>
  <c r="G904" i="1"/>
  <c r="G903" i="1"/>
  <c r="G902" i="1"/>
  <c r="G901" i="1"/>
  <c r="G900" i="1"/>
  <c r="G899" i="1"/>
  <c r="G898" i="1"/>
  <c r="G897" i="1"/>
  <c r="G896" i="1"/>
  <c r="G895" i="1"/>
  <c r="G894" i="1"/>
  <c r="G893" i="1"/>
  <c r="G892" i="1"/>
  <c r="G891" i="1"/>
  <c r="G890" i="1"/>
  <c r="G889" i="1"/>
  <c r="G888" i="1"/>
  <c r="G887" i="1"/>
  <c r="G886" i="1"/>
  <c r="G885" i="1"/>
  <c r="G884" i="1"/>
  <c r="G883" i="1"/>
  <c r="G882" i="1"/>
  <c r="G881" i="1"/>
  <c r="G880" i="1"/>
  <c r="G879" i="1"/>
  <c r="G878" i="1"/>
  <c r="G877" i="1"/>
  <c r="G876" i="1"/>
  <c r="G875" i="1"/>
  <c r="G874" i="1"/>
  <c r="G873" i="1"/>
  <c r="G872" i="1"/>
  <c r="G871" i="1"/>
  <c r="G870" i="1"/>
  <c r="G869" i="1"/>
  <c r="G867" i="1"/>
  <c r="G866" i="1"/>
  <c r="G865" i="1"/>
  <c r="G864" i="1"/>
  <c r="G863" i="1"/>
  <c r="G862" i="1"/>
  <c r="G861" i="1"/>
  <c r="G860" i="1"/>
  <c r="G859" i="1"/>
  <c r="G858" i="1"/>
  <c r="G857" i="1"/>
  <c r="G856" i="1"/>
  <c r="G855" i="1"/>
  <c r="G854" i="1"/>
  <c r="G853" i="1"/>
  <c r="G852" i="1"/>
  <c r="G851" i="1"/>
  <c r="G850" i="1"/>
  <c r="G849" i="1"/>
  <c r="G848" i="1"/>
  <c r="G847" i="1"/>
  <c r="G846" i="1"/>
  <c r="G845" i="1"/>
  <c r="G844" i="1"/>
  <c r="G843" i="1"/>
  <c r="G842" i="1"/>
  <c r="G841" i="1"/>
  <c r="G840" i="1"/>
  <c r="G839" i="1"/>
  <c r="G838" i="1"/>
  <c r="G837" i="1"/>
  <c r="G836" i="1"/>
  <c r="G835" i="1"/>
  <c r="G834" i="1"/>
  <c r="G833" i="1"/>
  <c r="G832" i="1"/>
  <c r="G831" i="1"/>
  <c r="G830" i="1"/>
  <c r="G821" i="1"/>
  <c r="G820" i="1"/>
  <c r="G819" i="1"/>
  <c r="G818" i="1"/>
  <c r="G817" i="1"/>
  <c r="G816" i="1"/>
  <c r="G815" i="1"/>
  <c r="G814" i="1"/>
  <c r="G813" i="1"/>
  <c r="G812" i="1"/>
  <c r="G811" i="1"/>
  <c r="G810" i="1"/>
  <c r="G809" i="1"/>
  <c r="G808" i="1"/>
  <c r="G807" i="1"/>
  <c r="G806" i="1"/>
  <c r="G805" i="1"/>
  <c r="G804" i="1"/>
  <c r="G803" i="1"/>
  <c r="G802" i="1"/>
  <c r="G801" i="1"/>
  <c r="G800" i="1"/>
  <c r="G799" i="1"/>
  <c r="G798" i="1"/>
  <c r="G797" i="1"/>
  <c r="G796" i="1"/>
  <c r="G795" i="1"/>
  <c r="G794" i="1"/>
  <c r="G793" i="1"/>
  <c r="G792" i="1"/>
  <c r="G791" i="1"/>
  <c r="G790" i="1"/>
  <c r="G789" i="1"/>
  <c r="G788" i="1"/>
  <c r="G787" i="1"/>
  <c r="G786" i="1"/>
  <c r="G785" i="1"/>
  <c r="G784" i="1"/>
  <c r="G783" i="1"/>
  <c r="G782" i="1"/>
  <c r="G781" i="1"/>
  <c r="G780" i="1"/>
  <c r="G779" i="1"/>
  <c r="G778" i="1"/>
  <c r="G777" i="1"/>
  <c r="G776" i="1"/>
  <c r="G775" i="1"/>
  <c r="G774" i="1"/>
  <c r="G773" i="1"/>
  <c r="G772" i="1"/>
  <c r="G771" i="1"/>
  <c r="G770" i="1"/>
  <c r="G769" i="1"/>
  <c r="G768" i="1"/>
  <c r="G767" i="1"/>
  <c r="G766" i="1"/>
  <c r="G765" i="1"/>
  <c r="G764" i="1"/>
  <c r="G763" i="1"/>
  <c r="G762" i="1"/>
  <c r="G761" i="1"/>
  <c r="G760" i="1"/>
  <c r="G759" i="1"/>
  <c r="G758" i="1"/>
  <c r="G757" i="1"/>
  <c r="G756" i="1"/>
  <c r="G755" i="1"/>
  <c r="G754" i="1"/>
  <c r="G753" i="1"/>
  <c r="G752" i="1"/>
  <c r="G751" i="1"/>
  <c r="G750" i="1"/>
  <c r="G749" i="1"/>
  <c r="G748" i="1"/>
  <c r="G747" i="1"/>
  <c r="G746" i="1"/>
  <c r="G745" i="1"/>
  <c r="G744" i="1"/>
  <c r="G743" i="1"/>
  <c r="G742" i="1"/>
  <c r="G741" i="1"/>
  <c r="G740" i="1"/>
  <c r="G739" i="1"/>
  <c r="G738" i="1"/>
  <c r="G737" i="1"/>
  <c r="G736" i="1"/>
  <c r="G735" i="1"/>
  <c r="G734" i="1"/>
  <c r="G733" i="1"/>
  <c r="G732" i="1"/>
  <c r="G723" i="1" l="1"/>
  <c r="G722" i="1"/>
  <c r="G713" i="1" l="1"/>
  <c r="G712" i="1"/>
  <c r="G703" i="1" l="1"/>
  <c r="G702" i="1"/>
  <c r="G701" i="1"/>
  <c r="G700" i="1"/>
  <c r="G699" i="1"/>
  <c r="G698" i="1"/>
  <c r="G697" i="1"/>
  <c r="G696" i="1"/>
  <c r="G695" i="1"/>
  <c r="G694" i="1"/>
  <c r="G693" i="1"/>
  <c r="G692" i="1"/>
  <c r="G691" i="1"/>
  <c r="G690" i="1"/>
  <c r="G689" i="1"/>
  <c r="G688" i="1"/>
  <c r="G687" i="1"/>
  <c r="G678" i="1" l="1"/>
  <c r="G677" i="1"/>
  <c r="G676" i="1"/>
  <c r="G675" i="1"/>
  <c r="G674" i="1"/>
  <c r="G665" i="1" l="1"/>
  <c r="G664" i="1"/>
  <c r="G663" i="1"/>
  <c r="G662" i="1"/>
  <c r="G653" i="1" l="1"/>
  <c r="G652" i="1"/>
  <c r="G651" i="1"/>
  <c r="G650" i="1"/>
  <c r="G649" i="1"/>
  <c r="G640" i="1" l="1"/>
  <c r="G639" i="1"/>
  <c r="G638" i="1"/>
  <c r="G637" i="1"/>
  <c r="G628" i="1" l="1"/>
  <c r="G627" i="1"/>
  <c r="G626" i="1"/>
  <c r="G625" i="1"/>
  <c r="G606" i="1" l="1"/>
  <c r="G607" i="1"/>
  <c r="G616" i="1"/>
  <c r="G615" i="1"/>
  <c r="G614" i="1"/>
  <c r="G613" i="1"/>
  <c r="G612" i="1"/>
  <c r="G611" i="1"/>
  <c r="G610" i="1"/>
  <c r="G609" i="1"/>
  <c r="G608" i="1"/>
  <c r="G605" i="1"/>
  <c r="G604" i="1"/>
  <c r="G603" i="1"/>
  <c r="G602" i="1"/>
  <c r="G601" i="1"/>
  <c r="G600" i="1"/>
  <c r="G599" i="1"/>
  <c r="G598" i="1"/>
  <c r="G597" i="1"/>
  <c r="G596" i="1"/>
  <c r="G595" i="1"/>
  <c r="G594" i="1"/>
  <c r="G593" i="1"/>
  <c r="G584" i="1" l="1"/>
  <c r="G583" i="1"/>
  <c r="G582" i="1"/>
  <c r="G573" i="1" l="1"/>
  <c r="G572" i="1"/>
  <c r="G563" i="1" l="1"/>
  <c r="G562" i="1"/>
  <c r="G561" i="1"/>
  <c r="G560" i="1"/>
  <c r="G559" i="1"/>
  <c r="G558" i="1"/>
  <c r="G549" i="1" l="1"/>
  <c r="G548" i="1"/>
  <c r="G547" i="1"/>
  <c r="G546" i="1"/>
  <c r="G537" i="1" l="1"/>
  <c r="G528" i="1"/>
  <c r="G527" i="1"/>
  <c r="G526" i="1"/>
  <c r="G525" i="1"/>
  <c r="G524" i="1"/>
  <c r="G523" i="1"/>
  <c r="G522" i="1"/>
  <c r="G521" i="1"/>
  <c r="G520" i="1"/>
  <c r="G519" i="1"/>
  <c r="G518" i="1"/>
  <c r="G517" i="1"/>
  <c r="G516" i="1"/>
  <c r="G515" i="1"/>
  <c r="G506" i="1" l="1"/>
  <c r="G497" i="1" l="1"/>
  <c r="G489" i="1" l="1"/>
  <c r="G488" i="1"/>
  <c r="G487" i="1"/>
  <c r="E478" i="1" l="1"/>
  <c r="G478" i="1" s="1"/>
  <c r="G469" i="1" l="1"/>
  <c r="G460" i="1" l="1"/>
  <c r="G459" i="1"/>
  <c r="G458" i="1"/>
  <c r="G457" i="1"/>
  <c r="G456" i="1"/>
  <c r="G455" i="1"/>
  <c r="G454" i="1"/>
  <c r="G453" i="1"/>
  <c r="G452" i="1"/>
  <c r="G451" i="1"/>
  <c r="G450" i="1"/>
  <c r="G449" i="1"/>
  <c r="G448" i="1"/>
  <c r="G447" i="1"/>
  <c r="G446" i="1"/>
  <c r="G445" i="1"/>
  <c r="G444" i="1"/>
  <c r="G443" i="1"/>
  <c r="G442" i="1"/>
  <c r="G441" i="1"/>
  <c r="G440" i="1"/>
  <c r="G439" i="1"/>
  <c r="G425" i="1" l="1"/>
  <c r="G426" i="1"/>
  <c r="G427" i="1"/>
  <c r="G428" i="1"/>
  <c r="G429" i="1"/>
  <c r="G430" i="1"/>
  <c r="G424" i="1"/>
  <c r="G415" i="1" l="1"/>
  <c r="G414" i="1"/>
  <c r="G413" i="1"/>
  <c r="G412" i="1"/>
  <c r="G411" i="1"/>
  <c r="G410" i="1"/>
  <c r="G409" i="1"/>
  <c r="G408" i="1"/>
  <c r="G407" i="1"/>
  <c r="G406" i="1"/>
  <c r="G405" i="1"/>
  <c r="G404" i="1"/>
  <c r="G403" i="1"/>
  <c r="G402" i="1"/>
  <c r="G401" i="1"/>
  <c r="G400" i="1"/>
  <c r="G399" i="1"/>
  <c r="G398" i="1"/>
  <c r="G397" i="1"/>
  <c r="G396" i="1"/>
  <c r="G395" i="1"/>
  <c r="G394" i="1"/>
  <c r="G393" i="1"/>
  <c r="G392" i="1"/>
  <c r="G391" i="1"/>
  <c r="G390" i="1"/>
  <c r="G389" i="1"/>
  <c r="G388" i="1"/>
  <c r="G387" i="1"/>
  <c r="G386" i="1"/>
  <c r="G385" i="1"/>
  <c r="G384" i="1"/>
  <c r="G383" i="1"/>
  <c r="G382" i="1"/>
  <c r="G381" i="1"/>
  <c r="G380" i="1"/>
  <c r="G379" i="1"/>
  <c r="G378" i="1"/>
  <c r="G377" i="1"/>
  <c r="G376" i="1"/>
  <c r="G375" i="1"/>
  <c r="G374" i="1"/>
  <c r="G373" i="1"/>
  <c r="G372" i="1"/>
  <c r="G371" i="1"/>
  <c r="G370" i="1"/>
  <c r="G369" i="1"/>
  <c r="G368" i="1"/>
  <c r="G367" i="1"/>
  <c r="G366" i="1"/>
  <c r="G365" i="1"/>
  <c r="G364" i="1"/>
  <c r="G363" i="1"/>
  <c r="G362" i="1"/>
  <c r="G361" i="1"/>
  <c r="G360" i="1"/>
  <c r="G351" i="1" l="1"/>
  <c r="G350" i="1"/>
  <c r="G349" i="1"/>
  <c r="G348" i="1"/>
  <c r="G347" i="1"/>
  <c r="G346" i="1"/>
  <c r="G345" i="1"/>
  <c r="G344" i="1"/>
  <c r="G343" i="1"/>
  <c r="G342" i="1"/>
  <c r="G341" i="1"/>
  <c r="G340" i="1"/>
  <c r="G331" i="1" l="1"/>
  <c r="G322" i="1" l="1"/>
  <c r="G313" i="1" l="1"/>
  <c r="G312" i="1"/>
  <c r="G311" i="1"/>
  <c r="G310" i="1"/>
  <c r="G309" i="1"/>
  <c r="G287" i="1" l="1"/>
  <c r="G286" i="1"/>
  <c r="G285" i="1"/>
  <c r="G284" i="1"/>
  <c r="G283" i="1"/>
  <c r="G282" i="1"/>
  <c r="G281" i="1"/>
  <c r="G280" i="1"/>
  <c r="G279" i="1"/>
  <c r="G278" i="1"/>
  <c r="G277" i="1"/>
  <c r="G276" i="1"/>
  <c r="G275" i="1"/>
  <c r="G274" i="1"/>
  <c r="G273" i="1"/>
  <c r="G272" i="1"/>
  <c r="G271" i="1"/>
  <c r="G270" i="1"/>
  <c r="G269" i="1"/>
  <c r="G268" i="1"/>
  <c r="G267" i="1"/>
  <c r="G250" i="1" l="1"/>
  <c r="G251" i="1"/>
  <c r="G252" i="1"/>
  <c r="G253" i="1"/>
  <c r="G254" i="1"/>
  <c r="G255" i="1"/>
  <c r="G256" i="1"/>
  <c r="G257" i="1"/>
  <c r="G258" i="1"/>
  <c r="G238" i="1"/>
  <c r="G239" i="1"/>
  <c r="G240" i="1"/>
  <c r="G249" i="1"/>
  <c r="G248" i="1"/>
  <c r="G247" i="1"/>
  <c r="G246" i="1"/>
  <c r="G245" i="1"/>
  <c r="G244" i="1"/>
  <c r="G243" i="1"/>
  <c r="G242" i="1"/>
  <c r="G241" i="1"/>
  <c r="G237" i="1"/>
  <c r="G236" i="1"/>
  <c r="G235" i="1"/>
  <c r="G234" i="1"/>
  <c r="G233" i="1"/>
  <c r="G232" i="1"/>
  <c r="G231" i="1"/>
  <c r="G230" i="1"/>
  <c r="G229" i="1"/>
  <c r="G220" i="1" l="1"/>
  <c r="G219" i="1"/>
  <c r="G218" i="1"/>
  <c r="G217" i="1"/>
  <c r="G216" i="1"/>
  <c r="G215" i="1"/>
  <c r="G214" i="1"/>
  <c r="G213" i="1"/>
  <c r="G212" i="1"/>
  <c r="G211" i="1"/>
  <c r="G210" i="1"/>
  <c r="G209" i="1"/>
  <c r="G208" i="1"/>
  <c r="G207" i="1"/>
  <c r="G206" i="1"/>
  <c r="G205" i="1"/>
  <c r="G204" i="1"/>
  <c r="G203" i="1"/>
  <c r="G202" i="1"/>
  <c r="G201" i="1"/>
  <c r="G200" i="1"/>
  <c r="G199" i="1"/>
  <c r="G198" i="1"/>
  <c r="G197" i="1"/>
  <c r="G196" i="1"/>
  <c r="G195" i="1"/>
  <c r="G194" i="1"/>
  <c r="G193" i="1"/>
  <c r="G192" i="1"/>
  <c r="G191" i="1"/>
  <c r="G190" i="1"/>
  <c r="G181" i="1" l="1"/>
  <c r="G180" i="1"/>
  <c r="G179" i="1"/>
  <c r="G178" i="1"/>
  <c r="G177" i="1"/>
  <c r="G176" i="1"/>
  <c r="G175" i="1"/>
  <c r="G174" i="1"/>
  <c r="G173" i="1"/>
  <c r="G172" i="1"/>
  <c r="G171" i="1"/>
  <c r="G170" i="1"/>
  <c r="G169" i="1"/>
  <c r="G168" i="1"/>
  <c r="G167" i="1"/>
  <c r="G166" i="1"/>
  <c r="G165" i="1"/>
  <c r="G164" i="1"/>
  <c r="G163" i="1"/>
  <c r="G162" i="1"/>
  <c r="G161" i="1"/>
  <c r="G160" i="1"/>
  <c r="G159" i="1"/>
  <c r="G158" i="1"/>
  <c r="G157" i="1"/>
  <c r="G148" i="1" l="1"/>
  <c r="G139" i="1" l="1"/>
  <c r="G138" i="1"/>
  <c r="G137" i="1"/>
  <c r="G136" i="1"/>
  <c r="G135" i="1"/>
  <c r="G126" i="1" l="1"/>
  <c r="G117" i="1" l="1"/>
  <c r="G116" i="1"/>
  <c r="G115" i="1"/>
  <c r="G114" i="1"/>
  <c r="G113" i="1"/>
  <c r="G112" i="1"/>
  <c r="G111" i="1"/>
  <c r="G110" i="1"/>
  <c r="G109" i="1"/>
  <c r="G108" i="1"/>
  <c r="G107" i="1"/>
  <c r="G106" i="1"/>
  <c r="G105" i="1"/>
  <c r="G104" i="1"/>
  <c r="G103" i="1"/>
  <c r="G102" i="1"/>
  <c r="G101" i="1"/>
  <c r="G100" i="1"/>
  <c r="G99" i="1"/>
  <c r="G98" i="1"/>
  <c r="G97" i="1"/>
  <c r="G96" i="1"/>
  <c r="G95" i="1"/>
  <c r="G94" i="1"/>
  <c r="G93" i="1"/>
  <c r="G92" i="1"/>
  <c r="G91" i="1"/>
  <c r="G90" i="1"/>
  <c r="G89" i="1"/>
  <c r="G88" i="1"/>
  <c r="G87" i="1"/>
  <c r="G86" i="1"/>
  <c r="G85" i="1"/>
  <c r="G84" i="1"/>
  <c r="G83" i="1"/>
  <c r="G82" i="1"/>
  <c r="G81" i="1"/>
  <c r="G80" i="1"/>
  <c r="G79" i="1"/>
  <c r="G78" i="1"/>
  <c r="G77" i="1"/>
  <c r="G76" i="1"/>
  <c r="G75" i="1"/>
  <c r="G74" i="1"/>
  <c r="G73" i="1"/>
  <c r="G72" i="1"/>
  <c r="G71" i="1"/>
  <c r="G70" i="1"/>
  <c r="G69" i="1"/>
  <c r="G68" i="1"/>
  <c r="G67" i="1"/>
  <c r="G66" i="1"/>
  <c r="G65" i="1"/>
  <c r="G64" i="1"/>
  <c r="G63" i="1"/>
  <c r="G62" i="1"/>
  <c r="G61" i="1"/>
  <c r="G60" i="1"/>
  <c r="G59" i="1"/>
  <c r="G58" i="1"/>
  <c r="G49" i="1" l="1"/>
  <c r="G48" i="1"/>
  <c r="G47" i="1"/>
  <c r="G46" i="1"/>
  <c r="G18" i="1" l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12" i="1" l="1"/>
  <c r="G14" i="1" l="1"/>
  <c r="G15" i="1" l="1"/>
  <c r="G11" i="1"/>
  <c r="G13" i="1" l="1"/>
  <c r="G16" i="1"/>
  <c r="G17" i="1" l="1"/>
</calcChain>
</file>

<file path=xl/sharedStrings.xml><?xml version="1.0" encoding="utf-8"?>
<sst xmlns="http://schemas.openxmlformats.org/spreadsheetml/2006/main" count="4492" uniqueCount="2289">
  <si>
    <t>A&amp;A BIOTECHNOLOGY</t>
  </si>
  <si>
    <t xml:space="preserve">LP. </t>
  </si>
  <si>
    <t xml:space="preserve">NAZWA ODCZYNNIKA </t>
  </si>
  <si>
    <t>NUMER  KATALOGOWY</t>
  </si>
  <si>
    <t xml:space="preserve">JEDNOSTKA MIARY </t>
  </si>
  <si>
    <t xml:space="preserve">ZAMAWIANA ILOŚĆ </t>
  </si>
  <si>
    <t xml:space="preserve">CENA BRUTTO </t>
  </si>
  <si>
    <t>1.</t>
  </si>
  <si>
    <t>2.</t>
  </si>
  <si>
    <t>3.</t>
  </si>
  <si>
    <t>5.</t>
  </si>
  <si>
    <t>6.</t>
  </si>
  <si>
    <t>7.</t>
  </si>
  <si>
    <t>050-60</t>
  </si>
  <si>
    <t>OP. (60 IZOLACJI)</t>
  </si>
  <si>
    <t>13.</t>
  </si>
  <si>
    <t>1019-20</t>
  </si>
  <si>
    <t>OP. (1ML)</t>
  </si>
  <si>
    <t>4.</t>
  </si>
  <si>
    <t xml:space="preserve">CLEAN UP AX, ZESTAW DO OCZYSZCZANIA DNA PO REAKCJACH ENZYMATYCZNYCH </t>
  </si>
  <si>
    <t>026-50</t>
  </si>
  <si>
    <t>OP. (50 IZOLACJI)</t>
  </si>
  <si>
    <t xml:space="preserve">GENOMIC MINI AX BACTERIA+ SPIN </t>
  </si>
  <si>
    <t>060-100MS</t>
  </si>
  <si>
    <t>OP. (100 IZOLACJI)</t>
  </si>
  <si>
    <t xml:space="preserve">GENOMIC MINI AX PLANT ZESTAW DO IZOLACJI DNA Z ROŚLIN NA 60 IZOLACJI </t>
  </si>
  <si>
    <t>8.</t>
  </si>
  <si>
    <t xml:space="preserve">GENOMIC MINI AX YEAST SPIN </t>
  </si>
  <si>
    <t>058-100S</t>
  </si>
  <si>
    <t>14.</t>
  </si>
  <si>
    <t xml:space="preserve">REALTIME 2X PCR MASTERMIX PROBE </t>
  </si>
  <si>
    <t>2008-200P</t>
  </si>
  <si>
    <t>OP. (200 REAKCJI)</t>
  </si>
  <si>
    <t>15.</t>
  </si>
  <si>
    <t xml:space="preserve">SHERLOCK AX ZESTAW DO IZOLACJI DNA ZE ŚLADÓW BIOLOGICZNYCH </t>
  </si>
  <si>
    <t>095-100</t>
  </si>
  <si>
    <t>16.</t>
  </si>
  <si>
    <t xml:space="preserve">SHERLOCK AX/25 LSOLATIONS </t>
  </si>
  <si>
    <t>095-25</t>
  </si>
  <si>
    <t>OP. (25 IZOLACJI)</t>
  </si>
  <si>
    <t>18.</t>
  </si>
  <si>
    <t xml:space="preserve">TOTAL RNA MINI  </t>
  </si>
  <si>
    <t>031-100</t>
  </si>
  <si>
    <t>19.</t>
  </si>
  <si>
    <t xml:space="preserve">TOTAL RNA MINI PLUS  </t>
  </si>
  <si>
    <t>036-100</t>
  </si>
  <si>
    <t>20.</t>
  </si>
  <si>
    <t xml:space="preserve">TRANSCRIBA -QPCR MASTER MIX PROBE </t>
  </si>
  <si>
    <t>2008-200Q</t>
  </si>
  <si>
    <t>1021-100F</t>
  </si>
  <si>
    <t>053-60</t>
  </si>
  <si>
    <t>PCR MIX PLUS GREEN</t>
  </si>
  <si>
    <t>2005-1000Z</t>
  </si>
  <si>
    <t>OP. (2000 REAKCJI W 25 µL)</t>
  </si>
  <si>
    <t xml:space="preserve">PCR MIX PLUS </t>
  </si>
  <si>
    <t>2005-1000P</t>
  </si>
  <si>
    <t>RNA-ZA (WOLNA OD DNAZ) 10MG/MLL</t>
  </si>
  <si>
    <t>1006-10</t>
  </si>
  <si>
    <t xml:space="preserve">CLEAN-UP RNA CONCENTRATOR </t>
  </si>
  <si>
    <t>039-100C</t>
  </si>
  <si>
    <t xml:space="preserve">GEL-OUT AX </t>
  </si>
  <si>
    <t>024-50</t>
  </si>
  <si>
    <t xml:space="preserve">LIGA5 </t>
  </si>
  <si>
    <t>1108-50</t>
  </si>
  <si>
    <t>OP. (50 REAKCJI)</t>
  </si>
  <si>
    <t xml:space="preserve">PLASMI MINI AX </t>
  </si>
  <si>
    <t>010-50</t>
  </si>
  <si>
    <t>RT HS-PCR Mix SYBR® A, B OR C</t>
  </si>
  <si>
    <t xml:space="preserve">2017-100A </t>
  </si>
  <si>
    <r>
      <t>STAYRNA</t>
    </r>
    <r>
      <rPr>
        <vertAlign val="superscript"/>
        <sz val="10"/>
        <rFont val="Calibri"/>
        <family val="2"/>
        <charset val="238"/>
      </rPr>
      <t>TM</t>
    </r>
  </si>
  <si>
    <t>038-500</t>
  </si>
  <si>
    <t>OP. (500ML)</t>
  </si>
  <si>
    <t>TOTAL RNA MINI PLUS CONCENTRATOR</t>
  </si>
  <si>
    <t>036-100C</t>
  </si>
  <si>
    <t>9.</t>
  </si>
  <si>
    <t>TRANSCRIBA 1 STEP PCR MIX PROBE</t>
  </si>
  <si>
    <t>2008-100S</t>
  </si>
  <si>
    <t>OP. (100 REAKCJI)</t>
  </si>
  <si>
    <t>10.</t>
  </si>
  <si>
    <t>FENOZOL</t>
  </si>
  <si>
    <t>203-100</t>
  </si>
  <si>
    <t>OP. (100ML)</t>
  </si>
  <si>
    <t xml:space="preserve">PROTEINAZA K / 1 ML </t>
  </si>
  <si>
    <t xml:space="preserve">SWAB ZESTAW DO IZOLACJI DNA Z WYMAZÓW </t>
  </si>
  <si>
    <t>025-100</t>
  </si>
  <si>
    <t>DNAZA</t>
  </si>
  <si>
    <t>1009-10</t>
  </si>
  <si>
    <t>OP. (1000 U)</t>
  </si>
  <si>
    <t>11.</t>
  </si>
  <si>
    <t>12.</t>
  </si>
  <si>
    <t>17.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</si>
  <si>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</si>
  <si>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</si>
  <si>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</si>
  <si>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</si>
  <si>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</si>
  <si>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</si>
  <si>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</si>
  <si>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</si>
  <si>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</si>
  <si>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</si>
  <si>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</si>
  <si>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</si>
  <si>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</si>
  <si>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</si>
  <si>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</si>
  <si>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</si>
  <si>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</si>
  <si>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</si>
  <si>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</si>
  <si>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</si>
  <si>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</si>
  <si>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</si>
  <si>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</si>
  <si>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 xml:space="preserve"> ABCAM</t>
  </si>
  <si>
    <t>ZAMAWIANA ILOŚĆ</t>
  </si>
  <si>
    <t>ANTI-5-METHYL-CYTOSINE (1:300)</t>
  </si>
  <si>
    <t>AB73938</t>
  </si>
  <si>
    <t>OP. (50µG)</t>
  </si>
  <si>
    <t xml:space="preserve">ANTI-MMP2 ANTIBODY </t>
  </si>
  <si>
    <t>AB37150</t>
  </si>
  <si>
    <t>OP. (100µl)</t>
  </si>
  <si>
    <t xml:space="preserve">ANTI-MMP9 ANTIBODY </t>
  </si>
  <si>
    <t>AB38898</t>
  </si>
  <si>
    <t>PROTEASE AND PHOSPHATASE INHIBITOR COCTAIL</t>
  </si>
  <si>
    <t>AB201119</t>
  </si>
  <si>
    <t>1 OP.</t>
  </si>
  <si>
    <t>ABO</t>
  </si>
  <si>
    <t>CENA BRUTTO</t>
  </si>
  <si>
    <t>100BP PLUS DNA LADDER</t>
  </si>
  <si>
    <t>306-005</t>
  </si>
  <si>
    <t xml:space="preserve">2MM  DNTP MIX </t>
  </si>
  <si>
    <t>R0242</t>
  </si>
  <si>
    <t>OP. (5X1ML)</t>
  </si>
  <si>
    <t>K0171</t>
  </si>
  <si>
    <t xml:space="preserve">6X LOADING DYE SOLUTION (BARWNIK OBCIĄŻAJĄCY 6X STĘŻONY)  </t>
  </si>
  <si>
    <t>R0611</t>
  </si>
  <si>
    <t>AB-0558</t>
  </si>
  <si>
    <t>OP. (100SZT.)</t>
  </si>
  <si>
    <t xml:space="preserve">AGAROSE BASICA LE </t>
  </si>
  <si>
    <t>BLE500</t>
  </si>
  <si>
    <t>OP. (500G)</t>
  </si>
  <si>
    <t>BLE100</t>
  </si>
  <si>
    <t>OP. (100G)</t>
  </si>
  <si>
    <t>BS1</t>
  </si>
  <si>
    <t>OP. (1KG)</t>
  </si>
  <si>
    <t>P500</t>
  </si>
  <si>
    <t xml:space="preserve">dNTP MIX (10 mM EACH) </t>
  </si>
  <si>
    <t xml:space="preserve">R0193 </t>
  </si>
  <si>
    <t xml:space="preserve">dNTP MIX (10 mM each) </t>
  </si>
  <si>
    <t>R0192</t>
  </si>
  <si>
    <t xml:space="preserve">DNTP SET, 100MM SOLUTION </t>
  </si>
  <si>
    <t>R0181</t>
  </si>
  <si>
    <t>OP. (4X0,25ML)</t>
  </si>
  <si>
    <t xml:space="preserve">DREAMTAQ DNA POLYMERASE </t>
  </si>
  <si>
    <t>EP0702</t>
  </si>
  <si>
    <t>OP. (500U)</t>
  </si>
  <si>
    <t xml:space="preserve">DREAMTAQ™ GREEN DNA POLYMERASE </t>
  </si>
  <si>
    <t>EP0713</t>
  </si>
  <si>
    <t>OP. (5X500U)</t>
  </si>
  <si>
    <t>EP0714</t>
  </si>
  <si>
    <t>OP. (20X500U)</t>
  </si>
  <si>
    <t>FASTGENE® TAQ READY MIX PCR KIT NIPPON GENETICS</t>
  </si>
  <si>
    <t>LS27</t>
  </si>
  <si>
    <t>OP. (250 REAKCJI)</t>
  </si>
  <si>
    <t>SM0311</t>
  </si>
  <si>
    <t>OP. (5X50µG)</t>
  </si>
  <si>
    <t>GENEJET PLANT GENOMIC DNA PURIFICATION MINI KIT</t>
  </si>
  <si>
    <t>K0792</t>
  </si>
  <si>
    <t>OP. (250 PREPS)</t>
  </si>
  <si>
    <t>K0503</t>
  </si>
  <si>
    <t>SM0373</t>
  </si>
  <si>
    <t>SM1193</t>
  </si>
  <si>
    <t xml:space="preserve">GENERULER™ 100BP DNA LADDER </t>
  </si>
  <si>
    <t>SM0241</t>
  </si>
  <si>
    <t xml:space="preserve">GENERULER™ 100BP DNA LADDER PLUS </t>
  </si>
  <si>
    <t>SM0321</t>
  </si>
  <si>
    <t>SM0323</t>
  </si>
  <si>
    <t>SM0322</t>
  </si>
  <si>
    <t>OP. (5x50µG)</t>
  </si>
  <si>
    <t>SM0313</t>
  </si>
  <si>
    <t xml:space="preserve">GENERULER™ 50BP DNA LADDER </t>
  </si>
  <si>
    <t>SM0371</t>
  </si>
  <si>
    <t>SM1213</t>
  </si>
  <si>
    <t>SM0333</t>
  </si>
  <si>
    <t xml:space="preserve">LUMINARIS PROBE QPCR MASTER MIX </t>
  </si>
  <si>
    <t>KO953</t>
  </si>
  <si>
    <t>OP.(1250 REAKCJI)</t>
  </si>
  <si>
    <t xml:space="preserve">MAXIMA H MINUS REVERSE TRANSCRIPTASE </t>
  </si>
  <si>
    <t>EPO753</t>
  </si>
  <si>
    <t>OP.(4x10000U)</t>
  </si>
  <si>
    <t>K0222</t>
  </si>
  <si>
    <t>OP. (1000 REAKCJI)</t>
  </si>
  <si>
    <t xml:space="preserve">MIDORI GREEN ADVANCE DNA STAIN </t>
  </si>
  <si>
    <t>MG04</t>
  </si>
  <si>
    <t>44.</t>
  </si>
  <si>
    <t>45.</t>
  </si>
  <si>
    <t>46.</t>
  </si>
  <si>
    <t xml:space="preserve">MIDORI GREEN DIRECT DNA STAIN </t>
  </si>
  <si>
    <t>MG06</t>
  </si>
  <si>
    <t>47.</t>
  </si>
  <si>
    <t>48.</t>
  </si>
  <si>
    <t>N,N' -METHYLENE-BIS-ACRYLAMIDE, ULTRA PURE</t>
  </si>
  <si>
    <t>OP. (250G)</t>
  </si>
  <si>
    <t>49.</t>
  </si>
  <si>
    <t xml:space="preserve">N,N,N′,N′-TETRAMETHYL-ETHYLENEDIAMINE  </t>
  </si>
  <si>
    <t>50.</t>
  </si>
  <si>
    <t>OP. (2x250 µl)</t>
  </si>
  <si>
    <t>51.</t>
  </si>
  <si>
    <t>52.</t>
  </si>
  <si>
    <t>F530S</t>
  </si>
  <si>
    <t>OP. (100U)</t>
  </si>
  <si>
    <t>53.</t>
  </si>
  <si>
    <t>A29377</t>
  </si>
  <si>
    <t>OP.(25 REACTIONS)</t>
  </si>
  <si>
    <t>54.</t>
  </si>
  <si>
    <t>QUANTITECT REVERSE TRANSCRIPTION KIT</t>
  </si>
  <si>
    <t>55.</t>
  </si>
  <si>
    <t xml:space="preserve">RESTRYKTAZA BAMHI  </t>
  </si>
  <si>
    <t>ER0051</t>
  </si>
  <si>
    <t>OP. (4000U)</t>
  </si>
  <si>
    <t>56.</t>
  </si>
  <si>
    <t>RESTRYKTAZA CSP6I (CVIQI)</t>
  </si>
  <si>
    <t>ER0211</t>
  </si>
  <si>
    <t>OP. (1500U)</t>
  </si>
  <si>
    <t>57.</t>
  </si>
  <si>
    <t>ER0271</t>
  </si>
  <si>
    <t>OP. (5000U)</t>
  </si>
  <si>
    <t>58.</t>
  </si>
  <si>
    <t xml:space="preserve">RESTRYKTAZA HINDIII  </t>
  </si>
  <si>
    <t>ER0501</t>
  </si>
  <si>
    <t>59.</t>
  </si>
  <si>
    <t>60.</t>
  </si>
  <si>
    <t>RIBOLOCK RIBONUCLEASE INHIBITOR</t>
  </si>
  <si>
    <t>EO0381</t>
  </si>
  <si>
    <t>OP. (2500U)</t>
  </si>
  <si>
    <t>61.</t>
  </si>
  <si>
    <t>62.</t>
  </si>
  <si>
    <t>RNEASY PLANT MINI KIT (50)</t>
  </si>
  <si>
    <t>63.</t>
  </si>
  <si>
    <t>EL0011</t>
  </si>
  <si>
    <t>OP. (1000U)</t>
  </si>
  <si>
    <t>64.</t>
  </si>
  <si>
    <t>EP0405</t>
  </si>
  <si>
    <t>65.</t>
  </si>
  <si>
    <t xml:space="preserve">TRIS-ACETATE-EDTA (TAE) 50X </t>
  </si>
  <si>
    <t>ID1521</t>
  </si>
  <si>
    <t>OP.(500 ML)</t>
  </si>
  <si>
    <t>66.</t>
  </si>
  <si>
    <t>OP. (50ML)</t>
  </si>
  <si>
    <t>67.</t>
  </si>
  <si>
    <t>68.</t>
  </si>
  <si>
    <t xml:space="preserve">WATER, DNASE, RNASE-FREE </t>
  </si>
  <si>
    <t>69.</t>
  </si>
  <si>
    <t>70.</t>
  </si>
  <si>
    <t>71.</t>
  </si>
  <si>
    <t xml:space="preserve">WATER, NUCLEASE-FREE </t>
  </si>
  <si>
    <t>R0582</t>
  </si>
  <si>
    <t>OP. (30ML)</t>
  </si>
  <si>
    <t>72.</t>
  </si>
  <si>
    <t>73.</t>
  </si>
  <si>
    <t>74.</t>
  </si>
  <si>
    <t>75.</t>
  </si>
  <si>
    <t>76.</t>
  </si>
  <si>
    <t>77.</t>
  </si>
  <si>
    <t>78.</t>
  </si>
  <si>
    <t xml:space="preserve">ALAB </t>
  </si>
  <si>
    <t xml:space="preserve">RNAZOL* RT </t>
  </si>
  <si>
    <t>RN190</t>
  </si>
  <si>
    <t>OP.(200ML)</t>
  </si>
  <si>
    <t xml:space="preserve"> ANKOM TECHNOLOGY</t>
  </si>
  <si>
    <t xml:space="preserve">FILTER BAG TECHNOLOGY - 25 MICRON POROSITY </t>
  </si>
  <si>
    <t>F57</t>
  </si>
  <si>
    <t>OP. (200SZT.)</t>
  </si>
  <si>
    <t xml:space="preserve">FILTER BAG TECHNOLOGY - 3 MICRON POROSITY </t>
  </si>
  <si>
    <t>XT4</t>
  </si>
  <si>
    <t xml:space="preserve">MARKER ACETONE RESISTANT BLACK FOR F57, XT4 OR INSITU BAGS </t>
  </si>
  <si>
    <t xml:space="preserve">F08 </t>
  </si>
  <si>
    <t>SZT.</t>
  </si>
  <si>
    <t xml:space="preserve">WEIGH TIN DESICCATOR </t>
  </si>
  <si>
    <t>X49</t>
  </si>
  <si>
    <t xml:space="preserve">Α – AMYLASE FOR NEUTRAL DETERGENT FIBER ANALYSIS </t>
  </si>
  <si>
    <t>FAA</t>
  </si>
  <si>
    <t>OP. (250ML)</t>
  </si>
  <si>
    <t>BECTON, DICKINSON AND COMPANY</t>
  </si>
  <si>
    <t>op. (500G)</t>
  </si>
  <si>
    <t xml:space="preserve"> BIO-RAD </t>
  </si>
  <si>
    <t>100 X BIOLYTE 3/10</t>
  </si>
  <si>
    <t xml:space="preserve">10X TRIS/GLYCINE/SDS </t>
  </si>
  <si>
    <t>OP. (1L)</t>
  </si>
  <si>
    <t xml:space="preserve">2-MERCAPTOETHANOL </t>
  </si>
  <si>
    <t>OP. (25ML)</t>
  </si>
  <si>
    <t xml:space="preserve">2X LAEMMLI SAMPLE BUFFER </t>
  </si>
  <si>
    <t>OP.(30ML)</t>
  </si>
  <si>
    <t xml:space="preserve">30% ACRYLAMIDE/BIS SOLUTION, 37.5:1 </t>
  </si>
  <si>
    <t>OP. (10ML)</t>
  </si>
  <si>
    <t xml:space="preserve">AMMONIUM PERSULFATE (APS) </t>
  </si>
  <si>
    <t>OP. (10G)</t>
  </si>
  <si>
    <t>Predesigned 96-well panel for use with</t>
  </si>
  <si>
    <t>PŁYTKA 96 WELL</t>
  </si>
  <si>
    <t>OP. (1 PŁYTKA)</t>
  </si>
  <si>
    <t>BPX Hu IgG SARS-CoV2, N/RBD/S1/S2</t>
  </si>
  <si>
    <t>OP.</t>
  </si>
  <si>
    <t xml:space="preserve">CELL COUNTING SLIDES </t>
  </si>
  <si>
    <t>OP. (30 SZTUK)</t>
  </si>
  <si>
    <t>ELISA IMMUNO EXPLORER KIT</t>
  </si>
  <si>
    <t>1662400EDU</t>
  </si>
  <si>
    <t xml:space="preserve"> OP.(1KIT)</t>
  </si>
  <si>
    <t>OP. (100 x 20 µL REAKCJI)</t>
  </si>
  <si>
    <t xml:space="preserve">MP TGX STAIN-FREE </t>
  </si>
  <si>
    <t>OP. (10 SZTUK)</t>
  </si>
  <si>
    <t>1660335EDU</t>
  </si>
  <si>
    <t>OP.(1KIT)</t>
  </si>
  <si>
    <t xml:space="preserve">PRECISION MELT SUPERMIX, 200 RXN </t>
  </si>
  <si>
    <t>OP. (200 REKACJI)</t>
  </si>
  <si>
    <t xml:space="preserve">TEMED </t>
  </si>
  <si>
    <t>OP. (5ML)</t>
  </si>
  <si>
    <t>TGX PRECAST GELS</t>
  </si>
  <si>
    <t>OP. (10 SZT)</t>
  </si>
  <si>
    <t xml:space="preserve">TRANS-BLOT TURBO MINI NC TRANS </t>
  </si>
  <si>
    <t xml:space="preserve">TRIS/GLYCINE/SDS </t>
  </si>
  <si>
    <r>
      <t>PGLO</t>
    </r>
    <r>
      <rPr>
        <vertAlign val="superscript"/>
        <sz val="10"/>
        <rFont val="Calibri"/>
        <family val="2"/>
        <charset val="238"/>
        <scheme val="minor"/>
      </rPr>
      <t>TM</t>
    </r>
    <r>
      <rPr>
        <sz val="10"/>
        <rFont val="Calibri"/>
        <family val="2"/>
        <charset val="238"/>
        <scheme val="minor"/>
      </rPr>
      <t xml:space="preserve"> TRANSFORMATION AND INQUIRY KIT FOR AP BIOLOGY</t>
    </r>
  </si>
  <si>
    <t xml:space="preserve"> BIOCORP / BIOCOM </t>
  </si>
  <si>
    <t xml:space="preserve">BACTERIOLOGICAL LAB-AGAR </t>
  </si>
  <si>
    <t>AB03</t>
  </si>
  <si>
    <t xml:space="preserve">BACTERIOLOGICAL PEPTONE </t>
  </si>
  <si>
    <t>PB01</t>
  </si>
  <si>
    <t>PP1320</t>
  </si>
  <si>
    <t>OP.(2X10 PŁYTEK)</t>
  </si>
  <si>
    <t>PS33</t>
  </si>
  <si>
    <t xml:space="preserve">BEEF EXTRACT </t>
  </si>
  <si>
    <t>PB03</t>
  </si>
  <si>
    <t xml:space="preserve">BLOOD LAB-AGAR™+ 5% KB </t>
  </si>
  <si>
    <t>PP1110</t>
  </si>
  <si>
    <t>OP. (2x10 PŁYTEK)</t>
  </si>
  <si>
    <t xml:space="preserve">BUFFERED PEPTONE WATER </t>
  </si>
  <si>
    <t>PS52</t>
  </si>
  <si>
    <t>PB04</t>
  </si>
  <si>
    <t xml:space="preserve">CHROMOGENIC LISTERIA LAB-AGAR™ ACC. TO ISO 11290 </t>
  </si>
  <si>
    <t>PP5009</t>
  </si>
  <si>
    <t>PP0129</t>
  </si>
  <si>
    <t>OP. (2X10 PŁYTEK)</t>
  </si>
  <si>
    <t xml:space="preserve">DRBC LAB-AGAR™ </t>
  </si>
  <si>
    <t>PS136</t>
  </si>
  <si>
    <t>EGG'S YOLK POLIMIXIN STERILE EMULSION</t>
  </si>
  <si>
    <t>SL0037</t>
  </si>
  <si>
    <t>EGG'S YOLK TELLURITE STERILE EMULSION</t>
  </si>
  <si>
    <t>SL0036</t>
  </si>
  <si>
    <t>PS82</t>
  </si>
  <si>
    <t xml:space="preserve">ENDO LAB-AGAR™ </t>
  </si>
  <si>
    <t>PS29</t>
  </si>
  <si>
    <t>PP1350</t>
  </si>
  <si>
    <t>PP1060</t>
  </si>
  <si>
    <t>PS103</t>
  </si>
  <si>
    <t xml:space="preserve">MALT EKSTRAKT (EKSTRAKT SŁODOWY) </t>
  </si>
  <si>
    <t>PB17</t>
  </si>
  <si>
    <t xml:space="preserve">MRS BROTH </t>
  </si>
  <si>
    <t>PS60</t>
  </si>
  <si>
    <t xml:space="preserve">PEPTONE WATER </t>
  </si>
  <si>
    <t>PS127</t>
  </si>
  <si>
    <t>AB12</t>
  </si>
  <si>
    <t>PS1158</t>
  </si>
  <si>
    <t>PS32</t>
  </si>
  <si>
    <t xml:space="preserve">SALMONELLA SHIGELLA LAB-AGAR™ </t>
  </si>
  <si>
    <t>PP1250</t>
  </si>
  <si>
    <t>SOY PEPTONE</t>
  </si>
  <si>
    <t>PB13</t>
  </si>
  <si>
    <t>PP1180</t>
  </si>
  <si>
    <t>BR12</t>
  </si>
  <si>
    <t>OP. (4X5 PŁYTEK)</t>
  </si>
  <si>
    <t>PS109</t>
  </si>
  <si>
    <t xml:space="preserve">YEAST EXTRACT </t>
  </si>
  <si>
    <t>PB06</t>
  </si>
  <si>
    <t>BIOMAXIMA</t>
  </si>
  <si>
    <t>BACILLS CEREUS SELECTIVE LAB-AGAR BASE</t>
  </si>
  <si>
    <t>PS 47</t>
  </si>
  <si>
    <t>BACTERIOLOGICAL LAB-AGAR</t>
  </si>
  <si>
    <t>BAIRD PARKER PARKER LAB-AGAR BASE ACC. ISO 6888-1</t>
  </si>
  <si>
    <t>PS 33</t>
  </si>
  <si>
    <t xml:space="preserve">BLOOD NO 2 LAB AGAR + 5% KB </t>
  </si>
  <si>
    <t>PP 0015</t>
  </si>
  <si>
    <t>OP. (10 płytek)</t>
  </si>
  <si>
    <t>BRAIN HEART INFUSION (BHI) BROTH</t>
  </si>
  <si>
    <t>PS 04</t>
  </si>
  <si>
    <t>BUFFERED DILUENT PH 7,0 (PO 9 ML)</t>
  </si>
  <si>
    <t>PW 3138</t>
  </si>
  <si>
    <r>
      <t>CHROMOGENIC LISTERIA LAB-AGAR</t>
    </r>
    <r>
      <rPr>
        <vertAlign val="superscript"/>
        <sz val="10"/>
        <rFont val="Calibri"/>
        <family val="2"/>
        <charset val="238"/>
        <scheme val="minor"/>
      </rPr>
      <t>TM</t>
    </r>
    <r>
      <rPr>
        <sz val="10"/>
        <rFont val="Calibri"/>
        <family val="2"/>
        <charset val="238"/>
        <scheme val="minor"/>
      </rPr>
      <t xml:space="preserve"> ACC. TO ISO 11290</t>
    </r>
  </si>
  <si>
    <t>PP 5009</t>
  </si>
  <si>
    <t>OP.(1O PŁYTEK)</t>
  </si>
  <si>
    <t>CHROMOGENIC PSEUDOMONAS LAB-AGAR PL</t>
  </si>
  <si>
    <t>PP 0097</t>
  </si>
  <si>
    <t>OP.(2O PŁYTEK)</t>
  </si>
  <si>
    <t>CHROMOGENIC S.AUREUS LAB-AGAR</t>
  </si>
  <si>
    <t>PP 0045</t>
  </si>
  <si>
    <t>PS252</t>
  </si>
  <si>
    <t>DNASE TEST LAB-AGAR</t>
  </si>
  <si>
    <t>PP 0076</t>
  </si>
  <si>
    <t>DRBC LAB-AGAR</t>
  </si>
  <si>
    <t>PS 136</t>
  </si>
  <si>
    <t>DRBC LAB-AGAR (ACC. TO PN ISO 21527-1 I 2) NA PŁYTKACH</t>
  </si>
  <si>
    <t>PP 0078</t>
  </si>
  <si>
    <t>SL 0037</t>
  </si>
  <si>
    <t>EGGS YOLK TELLURITE STERILE EMULSION</t>
  </si>
  <si>
    <t>SL 0036</t>
  </si>
  <si>
    <t>HEKTOEN LAB-AGAR</t>
  </si>
  <si>
    <t>PP 1060</t>
  </si>
  <si>
    <t>MLT OXITEST - DETEKCJA TEST PASKOWY DO WYKTYWANIA OKSYDAZY CYTOCHROMOWEJ</t>
  </si>
  <si>
    <t>op. (50szt.)</t>
  </si>
  <si>
    <t>MRS BROTH</t>
  </si>
  <si>
    <t>PS 60</t>
  </si>
  <si>
    <t>MRS LAB-AGAR</t>
  </si>
  <si>
    <t>PS 59</t>
  </si>
  <si>
    <t>MUELLER KAUFMAN WITH NOVOBIOCIN AND BRILLIANT GREEN BROTH ACC. TO ISO 6579</t>
  </si>
  <si>
    <t>PS147</t>
  </si>
  <si>
    <t>POTATO DEXTROSE LAB-AGAR</t>
  </si>
  <si>
    <t>PS107</t>
  </si>
  <si>
    <t>RABBIT COAGULASE PLASMA</t>
  </si>
  <si>
    <t>PL.850-3</t>
  </si>
  <si>
    <t>op. (10x3ml)</t>
  </si>
  <si>
    <t>RAPPAPORT SOY BROTH</t>
  </si>
  <si>
    <t>PS65</t>
  </si>
  <si>
    <t xml:space="preserve">SALMONELLA CHROMOGENIC LAB-AGAR </t>
  </si>
  <si>
    <t>PS 119</t>
  </si>
  <si>
    <t>STANDARD METHODS (PLATE COUNT AGAR) LAB-AGAR</t>
  </si>
  <si>
    <t>PS37</t>
  </si>
  <si>
    <t>TRYPTONE BILE X-GLUCURONIDE (TBX) LAB-AGAR, AC. TO ISO 16649</t>
  </si>
  <si>
    <t>PS 135</t>
  </si>
  <si>
    <t>VIOLET RED BILE WITH GLUCOSE (VRBG) LAB-AGAR</t>
  </si>
  <si>
    <t>XLD LAB-AGAR NA PŁYTKACH</t>
  </si>
  <si>
    <t>PP 1330</t>
  </si>
  <si>
    <t>YERSINIA SELECTIVE LAB-AGAR BASE</t>
  </si>
  <si>
    <t>PS 145</t>
  </si>
  <si>
    <t xml:space="preserve">BIONOVO SP. Z O.O. </t>
  </si>
  <si>
    <t>AGAROZA PROINO NI-NTA</t>
  </si>
  <si>
    <t>745400.25</t>
  </si>
  <si>
    <t>25ML</t>
  </si>
  <si>
    <t>KOLUMNY PROTINO</t>
  </si>
  <si>
    <t>745255.10</t>
  </si>
  <si>
    <t>35ML</t>
  </si>
  <si>
    <t>KOLUMNY PROTINO NI-NTA</t>
  </si>
  <si>
    <t>745415.1</t>
  </si>
  <si>
    <t>5ML</t>
  </si>
  <si>
    <t xml:space="preserve">LIPOFECTAMINE 3000 TRANSFECTION REAGENT </t>
  </si>
  <si>
    <t>L3000-015</t>
  </si>
  <si>
    <t>OP. (1,5 ML)</t>
  </si>
  <si>
    <t>RURY DIALIZACYJNE NADIR</t>
  </si>
  <si>
    <t>B-0169</t>
  </si>
  <si>
    <t>25M</t>
  </si>
  <si>
    <t xml:space="preserve">TISSUE FREEZING MEDIUM </t>
  </si>
  <si>
    <t>OP. (125 ML)</t>
  </si>
  <si>
    <t xml:space="preserve">ADIPONECTIN KIT </t>
  </si>
  <si>
    <t>KT-196</t>
  </si>
  <si>
    <t>OP. (96 TEST.)</t>
  </si>
  <si>
    <t xml:space="preserve">CRP C KIT </t>
  </si>
  <si>
    <t>KR-099</t>
  </si>
  <si>
    <t xml:space="preserve">GLUTATHIONE REDUCTASE ASSAY </t>
  </si>
  <si>
    <t>GR 2368</t>
  </si>
  <si>
    <t>OP. (5X5ML)</t>
  </si>
  <si>
    <t xml:space="preserve">LPO-CC (LIPID PEROXIDES) KIT </t>
  </si>
  <si>
    <t>CC-004</t>
  </si>
  <si>
    <t>OP. (165 ML)</t>
  </si>
  <si>
    <t xml:space="preserve">NEFA (NON-ESTERIFIES FATTY ACIDS) ASSAY </t>
  </si>
  <si>
    <t>FA 115</t>
  </si>
  <si>
    <t>OP. (3X10ML)</t>
  </si>
  <si>
    <t xml:space="preserve">OXI-TEK TBARS ASSAY KIT </t>
  </si>
  <si>
    <t>ALX-850-287-KI01</t>
  </si>
  <si>
    <t>OP. (160 TEST.)</t>
  </si>
  <si>
    <t xml:space="preserve">RANDOX GLUTATHIONE PEROXIDASE </t>
  </si>
  <si>
    <t>RS 504</t>
  </si>
  <si>
    <t>OP. (8X6,5ML)</t>
  </si>
  <si>
    <t xml:space="preserve">RANDPOX SUPEROXIDE DISMUTASE </t>
  </si>
  <si>
    <t>SD125</t>
  </si>
  <si>
    <t>OP. (5X20ML)</t>
  </si>
  <si>
    <t xml:space="preserve">RESTORE TM PLUS WESTERN BLOT STRIPPING BUFFER </t>
  </si>
  <si>
    <t>OP. (500 ML)</t>
  </si>
  <si>
    <t xml:space="preserve">TAQMAN GENE EXPRESSION MSTER MIX </t>
  </si>
  <si>
    <t>OP. (1 X 5 ML)</t>
  </si>
  <si>
    <t xml:space="preserve">TOTAL RNA MINI PLUS </t>
  </si>
  <si>
    <t xml:space="preserve">TRANSCRIBA KIT </t>
  </si>
  <si>
    <t>4000-100</t>
  </si>
  <si>
    <t>OP. 
(100REAKCJI /20 µl)</t>
  </si>
  <si>
    <t xml:space="preserve">TRANSCRIBA-QPRC MASTER MIX SYBR </t>
  </si>
  <si>
    <t>2008-20055</t>
  </si>
  <si>
    <t>OP. 
(200REAKCJI /25 µl)</t>
  </si>
  <si>
    <t xml:space="preserve">CAYMAN CHEMICAL COMPANY </t>
  </si>
  <si>
    <t xml:space="preserve">10-ACETYL-3,7-DIHYDROXYPHENOXAZINE </t>
  </si>
  <si>
    <t>10010469-25</t>
  </si>
  <si>
    <t>OP.(25MG)</t>
  </si>
  <si>
    <t xml:space="preserve">APOPTOSIS ANTIBODY SAMPLER KIT </t>
  </si>
  <si>
    <t>ZESTAW</t>
  </si>
  <si>
    <t xml:space="preserve">CELL LYSIS BUFFER (10X) </t>
  </si>
  <si>
    <t>OP. (15ML)</t>
  </si>
  <si>
    <t xml:space="preserve">CLEAVED CASPASE ANIBODY SAMPLER KIT </t>
  </si>
  <si>
    <t xml:space="preserve">PMSF </t>
  </si>
  <si>
    <t>34.84MG</t>
  </si>
  <si>
    <t xml:space="preserve">PRO-APOPTOSIS BCL-2 FAMILY ANTIBODY SAMPLER KIT </t>
  </si>
  <si>
    <t xml:space="preserve"> CYTOGEN </t>
  </si>
  <si>
    <t xml:space="preserve">5XHOT FIREPol EVA GREEN QPCR MIX PLUS (ROX) </t>
  </si>
  <si>
    <t>08-24-00001</t>
  </si>
  <si>
    <t xml:space="preserve">DOJINDO </t>
  </si>
  <si>
    <t xml:space="preserve">WST-1 </t>
  </si>
  <si>
    <t>W201</t>
  </si>
  <si>
    <t>OP.(100 MG)</t>
  </si>
  <si>
    <t xml:space="preserve"> DRG BIOKOM </t>
  </si>
  <si>
    <t xml:space="preserve">CORTICOSTERONE (RAT/MOUSE) </t>
  </si>
  <si>
    <t>EIA-5186</t>
  </si>
  <si>
    <t>OP.(96 WELLES)</t>
  </si>
  <si>
    <t>IL-1 BETA (MOUSE) ELISA</t>
  </si>
  <si>
    <t>EIA-6142</t>
  </si>
  <si>
    <t>MMP-9</t>
  </si>
  <si>
    <t>EIA-4861</t>
  </si>
  <si>
    <t>TNF ALPHA (MOUSE) ELISA</t>
  </si>
  <si>
    <t>EIA-5692</t>
  </si>
  <si>
    <t>OP. (96 WELLES)</t>
  </si>
  <si>
    <t xml:space="preserve">CORTISOL </t>
  </si>
  <si>
    <t>EIA-1887</t>
  </si>
  <si>
    <t xml:space="preserve">CORTISOL SALIVARY </t>
  </si>
  <si>
    <t>SLV4635</t>
  </si>
  <si>
    <t>SA E-6000</t>
  </si>
  <si>
    <t xml:space="preserve">ESTRADIOL ELISA </t>
  </si>
  <si>
    <t>EIA-2693</t>
  </si>
  <si>
    <t xml:space="preserve">PROGESTERONE ELISA </t>
  </si>
  <si>
    <t>EIA-1561</t>
  </si>
  <si>
    <t xml:space="preserve">TESTOSTERONE ELISA </t>
  </si>
  <si>
    <t>EIA-1559</t>
  </si>
  <si>
    <t xml:space="preserve">TSH ELISA </t>
  </si>
  <si>
    <t>EIA-4171R</t>
  </si>
  <si>
    <t>DUCHEFA BIOCHEMIE B.V</t>
  </si>
  <si>
    <t>D0911</t>
  </si>
  <si>
    <t>B0904</t>
  </si>
  <si>
    <t>OP. (5G)</t>
  </si>
  <si>
    <t>D0934</t>
  </si>
  <si>
    <t>OP. (1G)</t>
  </si>
  <si>
    <t>H0168</t>
  </si>
  <si>
    <t>OP. (25G)</t>
  </si>
  <si>
    <t>A0941</t>
  </si>
  <si>
    <t>OP. (100MG)</t>
  </si>
  <si>
    <t>ADENINE HEMISULPHATE DIHYDRATE</t>
  </si>
  <si>
    <t>A0908</t>
  </si>
  <si>
    <t>AMIPROFOS METHYL</t>
  </si>
  <si>
    <t>A0185</t>
  </si>
  <si>
    <t>AMPICILLIN SODIUM</t>
  </si>
  <si>
    <t>A0104</t>
  </si>
  <si>
    <t>B5 MACRO AND MICRO</t>
  </si>
  <si>
    <t>G0209</t>
  </si>
  <si>
    <t>OP. (25L)</t>
  </si>
  <si>
    <t>G0210</t>
  </si>
  <si>
    <t xml:space="preserve">BIOTYNA </t>
  </si>
  <si>
    <t>B0603</t>
  </si>
  <si>
    <t>OP. (500MG)</t>
  </si>
  <si>
    <t>CEFOTAXIMINE SODIUM</t>
  </si>
  <si>
    <t>C0111</t>
  </si>
  <si>
    <t>C8001</t>
  </si>
  <si>
    <t>CELLULASE RS</t>
  </si>
  <si>
    <t>C8003</t>
  </si>
  <si>
    <t>M0803</t>
  </si>
  <si>
    <t>D-XYLOSE</t>
  </si>
  <si>
    <t>X0808</t>
  </si>
  <si>
    <t xml:space="preserve">FOLIC ACID </t>
  </si>
  <si>
    <t>F0608</t>
  </si>
  <si>
    <t>G1101</t>
  </si>
  <si>
    <t>G0907</t>
  </si>
  <si>
    <t xml:space="preserve">GLUTAMINA </t>
  </si>
  <si>
    <t>G0708</t>
  </si>
  <si>
    <t>G1346</t>
  </si>
  <si>
    <t xml:space="preserve">GLYCINE  </t>
  </si>
  <si>
    <t>G0709</t>
  </si>
  <si>
    <t>H1504</t>
  </si>
  <si>
    <t>I0901</t>
  </si>
  <si>
    <t>K0214</t>
  </si>
  <si>
    <t>OP. (10L)</t>
  </si>
  <si>
    <t>K0905</t>
  </si>
  <si>
    <t xml:space="preserve">L-ASCORBIC ACID   </t>
  </si>
  <si>
    <t>A0602</t>
  </si>
  <si>
    <t>L0230</t>
  </si>
  <si>
    <t xml:space="preserve">L-PROLINE </t>
  </si>
  <si>
    <t>P0717</t>
  </si>
  <si>
    <t>L-SERINE</t>
  </si>
  <si>
    <t>S0718</t>
  </si>
  <si>
    <t>MACEROZYME R10</t>
  </si>
  <si>
    <t>M8002</t>
  </si>
  <si>
    <t>M0811</t>
  </si>
  <si>
    <t>META-TOPOLINE</t>
  </si>
  <si>
    <t>T0941</t>
  </si>
  <si>
    <t>M0222</t>
  </si>
  <si>
    <t>M0221</t>
  </si>
  <si>
    <t>I0609</t>
  </si>
  <si>
    <t>N0611</t>
  </si>
  <si>
    <t>NLN MEDIUM</t>
  </si>
  <si>
    <t>N0252</t>
  </si>
  <si>
    <t>NLN MEDIUM VITAMIN MIXTURE</t>
  </si>
  <si>
    <t>N0253</t>
  </si>
  <si>
    <t>P0922</t>
  </si>
  <si>
    <t>P8004</t>
  </si>
  <si>
    <t>P0914</t>
  </si>
  <si>
    <t>P1001</t>
  </si>
  <si>
    <t>OP. (5KG)</t>
  </si>
  <si>
    <t>POLYETHYLENE GLYCOL 4000</t>
  </si>
  <si>
    <t>P0804</t>
  </si>
  <si>
    <t>POLYETHYLENE GLYCOL 6000</t>
  </si>
  <si>
    <t>P0805</t>
  </si>
  <si>
    <t>P0612</t>
  </si>
  <si>
    <t>RIBAVIRIN</t>
  </si>
  <si>
    <t>R0182</t>
  </si>
  <si>
    <t>S1202</t>
  </si>
  <si>
    <t xml:space="preserve">SILVER NITRATE </t>
  </si>
  <si>
    <t>S0536</t>
  </si>
  <si>
    <t>T0614</t>
  </si>
  <si>
    <t>T0916</t>
  </si>
  <si>
    <t>OP. (250MG)</t>
  </si>
  <si>
    <t>Y1333</t>
  </si>
  <si>
    <t>ZEATIN</t>
  </si>
  <si>
    <t>Z0917</t>
  </si>
  <si>
    <t>OP. (50MG)</t>
  </si>
  <si>
    <t>N0903</t>
  </si>
  <si>
    <t xml:space="preserve"> LAB EMPIRE ( obecnie EPRO SCIENCE)</t>
  </si>
  <si>
    <t xml:space="preserve">GLYCINE </t>
  </si>
  <si>
    <t>GLN001.1</t>
  </si>
  <si>
    <t>SKIM MILK (NON FAT POWDER)</t>
  </si>
  <si>
    <t>SKI400.250</t>
  </si>
  <si>
    <t xml:space="preserve">SODIUM CHLORIDE, REAGENT GRADE </t>
  </si>
  <si>
    <t>SOD002.1</t>
  </si>
  <si>
    <t>SODIUM PHOSPHATE DIBASIC, ANHYDROUS</t>
  </si>
  <si>
    <t>SPD600.1</t>
  </si>
  <si>
    <t>SODIUM PHOSPHATE MONOBASIC, MONOHYDRATE</t>
  </si>
  <si>
    <t>SPM400.500</t>
  </si>
  <si>
    <t>TETRACYCLINE HYDROCHLORIDE</t>
  </si>
  <si>
    <t>IB02200</t>
  </si>
  <si>
    <t>OP.(25G)</t>
  </si>
  <si>
    <t>TRIS (BASE)</t>
  </si>
  <si>
    <t>TRS001.1</t>
  </si>
  <si>
    <t xml:space="preserve"> EURX</t>
  </si>
  <si>
    <t>E0250-01</t>
  </si>
  <si>
    <t>E0281-01</t>
  </si>
  <si>
    <t>E0282-01</t>
  </si>
  <si>
    <t xml:space="preserve">AGAROSE (MOLECULAR BIOLOGY GRADE) </t>
  </si>
  <si>
    <t>E0301-500</t>
  </si>
  <si>
    <t xml:space="preserve">BARWNIK DO ELEKTROFOREZY </t>
  </si>
  <si>
    <t>E4600-01</t>
  </si>
  <si>
    <t>BLUESTAIN SENSITIVE PLUS</t>
  </si>
  <si>
    <t>E0297-01</t>
  </si>
  <si>
    <t>COLOR OPTI-TAQ DNA POLYMERASE</t>
  </si>
  <si>
    <t>E2610-001</t>
  </si>
  <si>
    <t>OP. (200U)</t>
  </si>
  <si>
    <t>FETAL BOVINE SERUM HI</t>
  </si>
  <si>
    <t>E5051</t>
  </si>
  <si>
    <t xml:space="preserve">FOOD-EXTRACT DNA PURIFICATION KIT </t>
  </si>
  <si>
    <t>E3525-02</t>
  </si>
  <si>
    <t>NG dART RT KIT</t>
  </si>
  <si>
    <t>E0801-03</t>
  </si>
  <si>
    <t>50 RXN</t>
  </si>
  <si>
    <t xml:space="preserve">NUCLEASE-FREE WATER NOT DEPC TREATED </t>
  </si>
  <si>
    <t>E0212-02</t>
  </si>
  <si>
    <t>PERFECT 100 BP DNA LADDER</t>
  </si>
  <si>
    <t>E3134-01</t>
  </si>
  <si>
    <t>PERFECT 100-1000 BP DNA LADDER</t>
  </si>
  <si>
    <t>E3141-01</t>
  </si>
  <si>
    <t>PERFECT DNA 1 KB LADDER</t>
  </si>
  <si>
    <t>E3130</t>
  </si>
  <si>
    <t>OP. (100 µg)</t>
  </si>
  <si>
    <t>PERFECT DNA 100 BP LADDER</t>
  </si>
  <si>
    <t>E3134</t>
  </si>
  <si>
    <t xml:space="preserve">PERFECT PLUS  1 KB DNA LADDER </t>
  </si>
  <si>
    <t>E3131-01</t>
  </si>
  <si>
    <t xml:space="preserve">PERFECT TM COLOR PROTEIN LADDR </t>
  </si>
  <si>
    <t>E3215-01</t>
  </si>
  <si>
    <t>PERFECT TRICOLOR PROTEIN LADDER</t>
  </si>
  <si>
    <t>E3210-01</t>
  </si>
  <si>
    <t xml:space="preserve">PERFECT TRICOLOR PROTEIN LADDER </t>
  </si>
  <si>
    <t>E3210</t>
  </si>
  <si>
    <t xml:space="preserve">PROTEINASE K </t>
  </si>
  <si>
    <t>E4350-01</t>
  </si>
  <si>
    <t>SIMPLYSAFE</t>
  </si>
  <si>
    <t xml:space="preserve">TAQ DNA POLYMERASE </t>
  </si>
  <si>
    <t>EK2500-01</t>
  </si>
  <si>
    <t>GENEON</t>
  </si>
  <si>
    <t>MAXIMO TAQ DNA POLYMERASE</t>
  </si>
  <si>
    <t>S102</t>
  </si>
  <si>
    <t xml:space="preserve"> HERAEUS KULZER</t>
  </si>
  <si>
    <t>ZESTAW: (500 ML CIECZ / 40 G UTWARDZACZ II /
5 X 1 G UTWARDZACZ)</t>
  </si>
  <si>
    <t xml:space="preserve"> IVF/BIOSCIENCE/ BIOVISVET IVF </t>
  </si>
  <si>
    <t>EQ-HOLD</t>
  </si>
  <si>
    <t>EQ-IVC-1</t>
  </si>
  <si>
    <t>EQ-IVM</t>
  </si>
  <si>
    <t>IMMUNIQ</t>
  </si>
  <si>
    <t>FBS GOOD</t>
  </si>
  <si>
    <t>P30-19375</t>
  </si>
  <si>
    <t>INSLAB</t>
  </si>
  <si>
    <t>AA17</t>
  </si>
  <si>
    <t xml:space="preserve"> LAB-JOT </t>
  </si>
  <si>
    <t>CELL LYSIS BUFFER (10x)</t>
  </si>
  <si>
    <t>9803S</t>
  </si>
  <si>
    <t>M0653T</t>
  </si>
  <si>
    <t>OP. (2,000 PMOL)</t>
  </si>
  <si>
    <t>M0646M</t>
  </si>
  <si>
    <t>EXONUCLEASE I</t>
  </si>
  <si>
    <t>M0293S</t>
  </si>
  <si>
    <t>LONGAMP HOT START TAQ 2X MASTER MIX</t>
  </si>
  <si>
    <t>M0533S</t>
  </si>
  <si>
    <t>NEB BLUNT/TA LIGASE MASTER MIX</t>
  </si>
  <si>
    <t>M0367S</t>
  </si>
  <si>
    <t>NEBNEXT FFPE REPAIR MIX</t>
  </si>
  <si>
    <t>M6630S</t>
  </si>
  <si>
    <t>NEBNEXT QUICK LIGATION MODULE</t>
  </si>
  <si>
    <t>E6056S</t>
  </si>
  <si>
    <t>NEBNEXT ULTRA II END REPAIR/DA-TAILING MODULE</t>
  </si>
  <si>
    <t>E7546L</t>
  </si>
  <si>
    <t>NEBNEXT® MULTIPLEX OLIGOS FOR ILLUMINA®</t>
  </si>
  <si>
    <t>E7335S</t>
  </si>
  <si>
    <t>OP.(24 REAKCJE, 12 INDEKSÓW)</t>
  </si>
  <si>
    <t>NEBNEXT® POLY(A) MRNA MAGNETIC ISOLATION MODULE</t>
  </si>
  <si>
    <t>E7490S</t>
  </si>
  <si>
    <t>OP.(24 REAKCJE)</t>
  </si>
  <si>
    <t>NEBNEXT® QUICK LIGATION REACTION BUFFER</t>
  </si>
  <si>
    <t>B6058S</t>
  </si>
  <si>
    <t>1ML</t>
  </si>
  <si>
    <r>
      <t>NEBNEXT® ULTRA</t>
    </r>
    <r>
      <rPr>
        <vertAlign val="superscript"/>
        <sz val="10"/>
        <rFont val="Calibri"/>
        <family val="2"/>
        <charset val="238"/>
        <scheme val="minor"/>
      </rPr>
      <t>TM</t>
    </r>
    <r>
      <rPr>
        <sz val="10"/>
        <rFont val="Calibri"/>
        <family val="2"/>
        <charset val="238"/>
        <scheme val="minor"/>
      </rPr>
      <t xml:space="preserve"> II RNA LIBRARY PREP KIT FOR ILLUMINA</t>
    </r>
  </si>
  <si>
    <t>E7770S</t>
  </si>
  <si>
    <t>PROTEASE/PHOSPHATASE INHIBITOR COCTAIL</t>
  </si>
  <si>
    <t>5872S</t>
  </si>
  <si>
    <t>LECO DRY</t>
  </si>
  <si>
    <t>LECO-DRY</t>
  </si>
  <si>
    <t>502-327</t>
  </si>
  <si>
    <t>LEICA BIOSYSTEMS NEWCASTLE LTD</t>
  </si>
  <si>
    <t>FORMALINA LEICA 10% NEUTRAL BUFFERED FORMALIN FIXATIVE</t>
  </si>
  <si>
    <t>3800604EG</t>
  </si>
  <si>
    <t>OP. (5L)</t>
  </si>
  <si>
    <t>NISKOPROFILOWE ŻYLETKI LEICA TRIPLE-FACET BLADES</t>
  </si>
  <si>
    <t>PODKŁADY LEICA D-FORMALIZER PADS</t>
  </si>
  <si>
    <t>rolka 356mmx15,5 metra</t>
  </si>
  <si>
    <t>TISSUE FREEZING MEDIUM</t>
  </si>
  <si>
    <t>OP. (125ML)</t>
  </si>
  <si>
    <t xml:space="preserve"> LGC</t>
  </si>
  <si>
    <t>BETACORONAVIRUS</t>
  </si>
  <si>
    <t>ATCC-VR-1558</t>
  </si>
  <si>
    <t>1 ML</t>
  </si>
  <si>
    <t xml:space="preserve">EAGLE'S MINIMUM ESSENTIAL MEDIUM </t>
  </si>
  <si>
    <t>ATCC 30-2003</t>
  </si>
  <si>
    <t>500 ML</t>
  </si>
  <si>
    <t xml:space="preserve">FETAL BOVINE SERUM </t>
  </si>
  <si>
    <t>ATCC-30-2021</t>
  </si>
  <si>
    <t>100 ML</t>
  </si>
  <si>
    <t>HUMAN CORONAVIRUS 229E</t>
  </si>
  <si>
    <t>ATCC-VR-740</t>
  </si>
  <si>
    <t>RPMI-1640 MEDIUM</t>
  </si>
  <si>
    <t>ATCC-30-2001</t>
  </si>
  <si>
    <r>
      <t>30-2001</t>
    </r>
    <r>
      <rPr>
        <vertAlign val="superscript"/>
        <sz val="10"/>
        <rFont val="Calibri"/>
        <family val="2"/>
        <charset val="238"/>
      </rPr>
      <t>TM</t>
    </r>
  </si>
  <si>
    <t>LONZA</t>
  </si>
  <si>
    <t>SEAPLAQUE AGAROSE</t>
  </si>
  <si>
    <t>TRYPSIN EDTA</t>
  </si>
  <si>
    <t>BE17-161E</t>
  </si>
  <si>
    <t xml:space="preserve">MAGVITO </t>
  </si>
  <si>
    <t>MDKT00010005</t>
  </si>
  <si>
    <t>OP. (75ML)</t>
  </si>
  <si>
    <t>RNACLEAN XP (BECKMAN COULTER)</t>
  </si>
  <si>
    <t>A63987</t>
  </si>
  <si>
    <t>OP. (40ML)</t>
  </si>
  <si>
    <t xml:space="preserve">RNACLEAN XP </t>
  </si>
  <si>
    <t xml:space="preserve">MAGSI-NGSPREP PLUS </t>
  </si>
  <si>
    <t>MEGAZYME</t>
  </si>
  <si>
    <t xml:space="preserve">a-AMYLASE (BACILLUS LICHENIFORMIS) </t>
  </si>
  <si>
    <t>E-BLAAM-40ML</t>
  </si>
  <si>
    <t>OP.(40 ML)</t>
  </si>
  <si>
    <t xml:space="preserve">ACETIC ACID ASSAY KIT (ACS MANUAL FORMAT) </t>
  </si>
  <si>
    <t>K-ACET</t>
  </si>
  <si>
    <t>OP. (53 TESTS)</t>
  </si>
  <si>
    <t xml:space="preserve">ADENOSINE 5*-TRIPHOSPHATE </t>
  </si>
  <si>
    <t>C-ATP-20G</t>
  </si>
  <si>
    <t>OP.(20G)</t>
  </si>
  <si>
    <t xml:space="preserve">AMYLOGLUCOSIDASE  (ASPERGILLUS NIGER) </t>
  </si>
  <si>
    <t>E-AMGDF-40ML</t>
  </si>
  <si>
    <t>OP. (40ml)</t>
  </si>
  <si>
    <t>CELLULASE ASSAY KIT (CELL G5 METHOD)</t>
  </si>
  <si>
    <t>K-CellG5-2V</t>
  </si>
  <si>
    <t>OP. (100 TESTS)</t>
  </si>
  <si>
    <t xml:space="preserve">D-/L-LACTIC ACID (D-/L-LACTATE) (RAPID) ASSAY KIT </t>
  </si>
  <si>
    <t>K-DLATE</t>
  </si>
  <si>
    <t xml:space="preserve">D-GLUCOSE ASSAY KIT (GOPOD FORMAT) </t>
  </si>
  <si>
    <t>K-GLUC</t>
  </si>
  <si>
    <t>OP. (660 TESTS)</t>
  </si>
  <si>
    <t>FRUCTAN HK ASSY KIT</t>
  </si>
  <si>
    <t>K-FRUCHT</t>
  </si>
  <si>
    <t>OP. (50 ASY PER KIT)</t>
  </si>
  <si>
    <t xml:space="preserve">FRUCTANASE MIXTURE (PURIFIED-LIQUID)  </t>
  </si>
  <si>
    <t>E-FRMXLQ</t>
  </si>
  <si>
    <t>OP. (20ML)</t>
  </si>
  <si>
    <t xml:space="preserve">HEXOKINASE  </t>
  </si>
  <si>
    <t>E-HEX10</t>
  </si>
  <si>
    <t>OP.(10 000 U)</t>
  </si>
  <si>
    <t xml:space="preserve">HEXOKINASE/GLUCOSE-6-PHOSPHATE DEHYDROGENASE </t>
  </si>
  <si>
    <t>E-HKGDH</t>
  </si>
  <si>
    <t>OP.(10ML)</t>
  </si>
  <si>
    <t xml:space="preserve">INVERTASE POWDER </t>
  </si>
  <si>
    <t>E-INVPD-2G</t>
  </si>
  <si>
    <t>OP.(2G)</t>
  </si>
  <si>
    <t xml:space="preserve">LUCOSE-6-PHOSPHATE DEHYDROGENASE (LEUCONOSTOC MESENTEROIDES) </t>
  </si>
  <si>
    <t>E-GPDH5</t>
  </si>
  <si>
    <t>OP.(5000U)</t>
  </si>
  <si>
    <t xml:space="preserve">PECTIN IDENTIFICATION ASSAY KIT </t>
  </si>
  <si>
    <t>K-PECID</t>
  </si>
  <si>
    <t>OP. (500 TESTS)</t>
  </si>
  <si>
    <t xml:space="preserve">PHOSPHOGLUCOSE ISOMERASE (BACILLUS SUBTILIS) </t>
  </si>
  <si>
    <t>E-PGIBS-5KU</t>
  </si>
  <si>
    <t>OP.(5 000U)</t>
  </si>
  <si>
    <t xml:space="preserve">PYRUVIC ACID ASSAY KIT </t>
  </si>
  <si>
    <t>K-PYRUV</t>
  </si>
  <si>
    <t xml:space="preserve">RESISTANT STARCH ASSAY KIT </t>
  </si>
  <si>
    <t>K-RSTAR</t>
  </si>
  <si>
    <t xml:space="preserve">STARCH DAMAGE ASSAY KIT </t>
  </si>
  <si>
    <t>K-SDAM</t>
  </si>
  <si>
    <t>OP. (200 TESTS)</t>
  </si>
  <si>
    <t>TOTAL DIETARY FIBER ASSAY KIT</t>
  </si>
  <si>
    <t>K-TDFR-200A</t>
  </si>
  <si>
    <t xml:space="preserve">TOTAL DIETARY FIBER ASSAY KIT </t>
  </si>
  <si>
    <t>K-TDFR-100A</t>
  </si>
  <si>
    <t>TOTAL STARCH (AA/AMG)</t>
  </si>
  <si>
    <t>K-TSTA</t>
  </si>
  <si>
    <t xml:space="preserve">TOTAL STARCH ASSAY KIT </t>
  </si>
  <si>
    <t xml:space="preserve">Β-GLUCAN ASSAY KIT (MIXED LINKAGE) </t>
  </si>
  <si>
    <t>K-BGLU</t>
  </si>
  <si>
    <t xml:space="preserve">β-NICOTINAMIDE ADENINE DINUCLEOTIDE PHOSPHATE </t>
  </si>
  <si>
    <t>C-NADP-2G</t>
  </si>
  <si>
    <t>PERLAN TECHNOLOGIES</t>
  </si>
  <si>
    <t>HIGH SENSITIVITY D1000 REAGENTS</t>
  </si>
  <si>
    <t>5067-5585</t>
  </si>
  <si>
    <t>OP. (112 REAKCJI)</t>
  </si>
  <si>
    <t>HIGH SENSITIVITY D1000 SCREEN TAPE</t>
  </si>
  <si>
    <t>5067-5584</t>
  </si>
  <si>
    <t>RNA SCREEN TAPE</t>
  </si>
  <si>
    <t>5067-5576</t>
  </si>
  <si>
    <t>RNA SCREEN TAPE SAMPLE BUFFER</t>
  </si>
  <si>
    <t>5067-5577</t>
  </si>
  <si>
    <t>PRO LAB</t>
  </si>
  <si>
    <t xml:space="preserve">CRYSTAL VIOLET </t>
  </si>
  <si>
    <t>PL.7001</t>
  </si>
  <si>
    <t xml:space="preserve">GRAM'S DIFFERENTIATOR (50% ACETONE / 50% ALCOHOL)  </t>
  </si>
  <si>
    <t>PL.7007</t>
  </si>
  <si>
    <t xml:space="preserve">GRAMS IODINE </t>
  </si>
  <si>
    <t>PL.7004</t>
  </si>
  <si>
    <t>PL.7013</t>
  </si>
  <si>
    <t xml:space="preserve">PROMEGA </t>
  </si>
  <si>
    <t>A3600</t>
  </si>
  <si>
    <t xml:space="preserve">OP. (20 REAKCJI) </t>
  </si>
  <si>
    <t xml:space="preserve">RELIAPREP(TM) RNA TISSUE MINIPREP SYSTEM </t>
  </si>
  <si>
    <t>Z6111</t>
  </si>
  <si>
    <t>OP. (50 PREPS)</t>
  </si>
  <si>
    <t>Z6112</t>
  </si>
  <si>
    <t xml:space="preserve">WIZARD PLUS SV MINIPREPS DNA PURIFICATION SYSTEM </t>
  </si>
  <si>
    <t>A1330</t>
  </si>
  <si>
    <t>OP.(50 PREPS)</t>
  </si>
  <si>
    <t xml:space="preserve">WIZARD SV GEL AND PCR CLEAN-UP SYSTEM </t>
  </si>
  <si>
    <t xml:space="preserve"> A9282</t>
  </si>
  <si>
    <t>OP.(250 PREPS)</t>
  </si>
  <si>
    <t>QIAGEN</t>
  </si>
  <si>
    <t>OP. (250SZT.)</t>
  </si>
  <si>
    <t>OP. (50 SZT.)</t>
  </si>
  <si>
    <t>12855-100</t>
  </si>
  <si>
    <t>RNEASY FIBROUS TISSUE MINI KIT (50)</t>
  </si>
  <si>
    <t xml:space="preserve"> ROCHE </t>
  </si>
  <si>
    <t>OP. (160µL)</t>
  </si>
  <si>
    <t xml:space="preserve">CELL PROLIFERATION ELISA, BRDU (COLORIMETRIC) </t>
  </si>
  <si>
    <t>OP. (1000 TESTS)</t>
  </si>
  <si>
    <t xml:space="preserve">CYTOTOXICITY DETECTION KIT (LDH)  </t>
  </si>
  <si>
    <t>OP. (2000 TESTS)</t>
  </si>
  <si>
    <t>OP. (500μG)</t>
  </si>
  <si>
    <t xml:space="preserve">  ROTH CARL </t>
  </si>
  <si>
    <t xml:space="preserve">2,2"-DIPYRIDYL </t>
  </si>
  <si>
    <t xml:space="preserve">2-METHOXYETHANOL </t>
  </si>
  <si>
    <t>CPO8.2</t>
  </si>
  <si>
    <t xml:space="preserve">5,5"- DITHIO-BIS(2-NITROBENZOIC ACID) </t>
  </si>
  <si>
    <t>6334.1</t>
  </si>
  <si>
    <t xml:space="preserve">AMMONIUM PEROXYDISULPHATE </t>
  </si>
  <si>
    <t>9592.3</t>
  </si>
  <si>
    <t>OP. (50G)</t>
  </si>
  <si>
    <t xml:space="preserve">B-NICOTINAMIDE ADENINE DI-NUCIEOTIDE REDUCED SALT </t>
  </si>
  <si>
    <t>C-NADH-2G</t>
  </si>
  <si>
    <t xml:space="preserve">DIETHYLENE TRIAMINE PANTAACETIC ACID  </t>
  </si>
  <si>
    <t>1407.1</t>
  </si>
  <si>
    <t xml:space="preserve">DITHIOTREITOL </t>
  </si>
  <si>
    <t>6908.1</t>
  </si>
  <si>
    <t>OP.(5G)</t>
  </si>
  <si>
    <t xml:space="preserve">GLUAIACOL </t>
  </si>
  <si>
    <t>7308.1</t>
  </si>
  <si>
    <t xml:space="preserve">GLUTATHIONE OXIDIZED </t>
  </si>
  <si>
    <t>6378.1</t>
  </si>
  <si>
    <t xml:space="preserve">HEPES </t>
  </si>
  <si>
    <t>HN78.1</t>
  </si>
  <si>
    <t xml:space="preserve">ISOAMYL ALCOHOL </t>
  </si>
  <si>
    <t>T870.1</t>
  </si>
  <si>
    <t xml:space="preserve">L-GLUTATHIONE REDUCED </t>
  </si>
  <si>
    <t>6382.1</t>
  </si>
  <si>
    <t xml:space="preserve">NADH DISODIUM SALT </t>
  </si>
  <si>
    <t>AE12.1</t>
  </si>
  <si>
    <t xml:space="preserve">NADPH TETRASODIUM SALT </t>
  </si>
  <si>
    <t>AE14.3</t>
  </si>
  <si>
    <t>OP.(500 MG)</t>
  </si>
  <si>
    <t xml:space="preserve">NINHYDRIN </t>
  </si>
  <si>
    <t>4378.1</t>
  </si>
  <si>
    <t xml:space="preserve">PEROXIDASE </t>
  </si>
  <si>
    <t>6055.1</t>
  </si>
  <si>
    <t>OP. (0.05G)</t>
  </si>
  <si>
    <t xml:space="preserve">ROTIPHORESE* GEL 40 (37,5:1) </t>
  </si>
  <si>
    <t>T802.2</t>
  </si>
  <si>
    <t>OP. (250 ML)</t>
  </si>
  <si>
    <t>CD63 ANTIBODY (MX-49.129.5) FITC</t>
  </si>
  <si>
    <t>S.C.-5275 FITC</t>
  </si>
  <si>
    <t>OP. (200μG/ML)</t>
  </si>
  <si>
    <t>CD81 ANTIBODY (B-11) PE</t>
  </si>
  <si>
    <t>S.C.-166029 PE</t>
  </si>
  <si>
    <t xml:space="preserve"> SANTA CRUZ BIOTECHNOLOGY </t>
  </si>
  <si>
    <t>SERVA</t>
  </si>
  <si>
    <t>CELLULASE ONOZUKA R-10</t>
  </si>
  <si>
    <t>16419.03</t>
  </si>
  <si>
    <t>CELLULASE ONOZUKA RS</t>
  </si>
  <si>
    <t>16420.02</t>
  </si>
  <si>
    <t xml:space="preserve"> SIGMA-ALDRICH/MERCK </t>
  </si>
  <si>
    <t xml:space="preserve">(−)-RIBOFLAVIN </t>
  </si>
  <si>
    <t>R4500</t>
  </si>
  <si>
    <t>(+)- CATECHIN</t>
  </si>
  <si>
    <t>OP. (10MG)</t>
  </si>
  <si>
    <t xml:space="preserve">(±)-6-HYDROXY-2,5,7,8-TETRAMETHYLCHROMANE-2-CARBOXYLIC ACID </t>
  </si>
  <si>
    <t xml:space="preserve">(S)-TROLOX METHYL ETHER  </t>
  </si>
  <si>
    <t xml:space="preserve">1 M, PH 7.0-7.6,  </t>
  </si>
  <si>
    <t>1,4-DIOXANE ACS REAGENT, ≥99.0%</t>
  </si>
  <si>
    <t xml:space="preserve">1,4-DITIOTREITOL </t>
  </si>
  <si>
    <t>1-BROMO-3-CHLOROPROPAN</t>
  </si>
  <si>
    <t>B9673-200ML</t>
  </si>
  <si>
    <t xml:space="preserve">1-PENTANOL, ACS, 99+% </t>
  </si>
  <si>
    <t xml:space="preserve">2(3)-T-BUTYL-4-HYDROXYANISOLE </t>
  </si>
  <si>
    <t>B1253</t>
  </si>
  <si>
    <t xml:space="preserve">2,2'- AZOBIS(2-METHYLPROPIONAMIDINE)  DIHYDROCHLORIDE </t>
  </si>
  <si>
    <t>440914-25G</t>
  </si>
  <si>
    <t xml:space="preserve">2,2′-AZINO-BIS(3-ETHYLBENZOTHIAZOLINE-6-SULFONIC ACID) DIAMMONIUM SALT </t>
  </si>
  <si>
    <t xml:space="preserve">2,2′-AZINO-BIS(3-ETHYLBENZOTHIAZOLINE-6-SULFONIC ACID) DIAMMONIUM SALT  </t>
  </si>
  <si>
    <t>A1888</t>
  </si>
  <si>
    <t>A9941</t>
  </si>
  <si>
    <t>OP. (100 TAB)</t>
  </si>
  <si>
    <t>OP. (2G)</t>
  </si>
  <si>
    <t>2,2-DI(4-TERT-OCTYLPHENYL)-1-PICRYLHYDRAZYL, FREE RADICAL</t>
  </si>
  <si>
    <t xml:space="preserve">2,2-DIPHENYL-1-PICRYLHYDRAZYL, DPPH </t>
  </si>
  <si>
    <t>D9132</t>
  </si>
  <si>
    <t xml:space="preserve">2,3,5-TRIPHENYLTETRAZOLIUM CHLORIDE </t>
  </si>
  <si>
    <t>T8877-5G</t>
  </si>
  <si>
    <t>2,4,6-TRIS(2-PYRIDYL)-S-TRIAZINE</t>
  </si>
  <si>
    <t>T1253</t>
  </si>
  <si>
    <t xml:space="preserve">2,4,6-TRIS(2-PYRIDYL)-S-TRIAZINE </t>
  </si>
  <si>
    <t xml:space="preserve">2,6-DICHLOROFENOLOINDOFENOL, SÓL SODOWA, HYDRATE </t>
  </si>
  <si>
    <t>103028.0005</t>
  </si>
  <si>
    <t xml:space="preserve">2,6-DICHLOROPHENOL-INDOPHENOL SODIUM SALT DIHYDRATE </t>
  </si>
  <si>
    <t xml:space="preserve">2,6-DI-TERT-BUTYL-4-METHYLPHENOL ≥99.0% (GC), POWDER </t>
  </si>
  <si>
    <t>B1378</t>
  </si>
  <si>
    <t xml:space="preserve">2-AMINOETHYL DIPHENYLBORINATE  </t>
  </si>
  <si>
    <t xml:space="preserve">D9754 </t>
  </si>
  <si>
    <t xml:space="preserve">2-MERCAPTOETHANOL  </t>
  </si>
  <si>
    <t>M6250</t>
  </si>
  <si>
    <t>2-METHOXYETHANOL</t>
  </si>
  <si>
    <t>OP. (2,5L)</t>
  </si>
  <si>
    <t xml:space="preserve">2-NITROPHENYL Β-D-GALACTOPYRANOSIDE </t>
  </si>
  <si>
    <t>N1127</t>
  </si>
  <si>
    <t xml:space="preserve">2-PROPANOL </t>
  </si>
  <si>
    <t>I9516</t>
  </si>
  <si>
    <t xml:space="preserve">2-THIOBARBITURIC ACID - ≥98% </t>
  </si>
  <si>
    <t>T5500</t>
  </si>
  <si>
    <t>3,5-DINITROSALICYLIC ACID</t>
  </si>
  <si>
    <t>D0550</t>
  </si>
  <si>
    <t>4-MERCAPTOPYRIDINE 95%</t>
  </si>
  <si>
    <t xml:space="preserve">4-NITROPHENYL PHOSPHATE DISODIUM SALT HEXAHYDRATE </t>
  </si>
  <si>
    <t>5,5' -DITHIOBIS(2-NITROBENZOIC ACID)</t>
  </si>
  <si>
    <t>D8130</t>
  </si>
  <si>
    <t>5-FLUOROURACIL</t>
  </si>
  <si>
    <t>F6627-5G</t>
  </si>
  <si>
    <t>5G</t>
  </si>
  <si>
    <t xml:space="preserve">5-SULFOSALICYLIC ACID DIHYDRATE ACS REAGENT, ≥99% </t>
  </si>
  <si>
    <t>D2629</t>
  </si>
  <si>
    <t>B3408</t>
  </si>
  <si>
    <t>A-AMYLASE FROM BACILLUS LICHENIFORMIS</t>
  </si>
  <si>
    <t>A4582</t>
  </si>
  <si>
    <t>OP. (0,5ML)</t>
  </si>
  <si>
    <t>A-AMYLASE FROM HUMAN SALIVA - TYPE IX-A, LYOPHILIZED POWDER, 1,000-3,000 UNITS/MG PROTEIN</t>
  </si>
  <si>
    <t>A0521</t>
  </si>
  <si>
    <t>OP. (100UN)</t>
  </si>
  <si>
    <t xml:space="preserve">A-AMYLASE TYPE VI- B FROM PORCINE PANCREA </t>
  </si>
  <si>
    <t>A3176</t>
  </si>
  <si>
    <t>OP. (1MU)</t>
  </si>
  <si>
    <t xml:space="preserve">ACETIC ACID GLACIAL </t>
  </si>
  <si>
    <t>27225-1L-M</t>
  </si>
  <si>
    <t>ACETIC ACID PURISS</t>
  </si>
  <si>
    <t>27225-M</t>
  </si>
  <si>
    <t>ACETIC ACID, GLACIAL ReagentPlus ≥99%</t>
  </si>
  <si>
    <t>A6283-1L</t>
  </si>
  <si>
    <t xml:space="preserve">ACETONE </t>
  </si>
  <si>
    <t>34850-M</t>
  </si>
  <si>
    <t>34850-2,5-M</t>
  </si>
  <si>
    <t xml:space="preserve">ACETONITRILE - ANHYDROUS, 99.8% </t>
  </si>
  <si>
    <t>ACETONITRILE DO HPLC</t>
  </si>
  <si>
    <t>34851-M</t>
  </si>
  <si>
    <t>OP. (4X2,5L)</t>
  </si>
  <si>
    <t xml:space="preserve">ACETONITRYL - CZYSTOŚĆ GRADIENTOWA DO CHROMATOGRAFII  </t>
  </si>
  <si>
    <t>ACETONITRYL CZYSTOŚĆ HYPER DO CHROMATOGARAFII CIECZOWEJ (LC/MS) LICHROSOLV</t>
  </si>
  <si>
    <t xml:space="preserve">ACETYL CHLORIDE </t>
  </si>
  <si>
    <t>00990</t>
  </si>
  <si>
    <t xml:space="preserve">ACRYLAMIDE </t>
  </si>
  <si>
    <t>A9099</t>
  </si>
  <si>
    <t xml:space="preserve">ACRYLAMIDE - SUITABLE FOR ELECTROPHORESIS, ≥99% </t>
  </si>
  <si>
    <t xml:space="preserve">A8887 </t>
  </si>
  <si>
    <t xml:space="preserve">ACRYLAMIDE/BIS-ACRYLAMIDE, 30% SOLUTION </t>
  </si>
  <si>
    <t>A3574</t>
  </si>
  <si>
    <t>OP. (5X100ML)</t>
  </si>
  <si>
    <t>A6202</t>
  </si>
  <si>
    <t>79.</t>
  </si>
  <si>
    <t>ADENINE - SUITABLE FOR CELL CULTURE</t>
  </si>
  <si>
    <t>A2786</t>
  </si>
  <si>
    <t>80.</t>
  </si>
  <si>
    <t xml:space="preserve">AGAROSE </t>
  </si>
  <si>
    <t>A9539</t>
  </si>
  <si>
    <t>81.</t>
  </si>
  <si>
    <t>82.</t>
  </si>
  <si>
    <t xml:space="preserve">ALBUMIN BOVINE SERUM HEAT SHOCK FRACTION, PH 7, ≥98%; </t>
  </si>
  <si>
    <t>A7906</t>
  </si>
  <si>
    <t>83.</t>
  </si>
  <si>
    <t>84.</t>
  </si>
  <si>
    <t>85.</t>
  </si>
  <si>
    <t xml:space="preserve">ALBUMIN BOVINE SERUM HEAT SHOCK FRACTION, PROTEASE FREE, SUITABLE FOR HYBRIDIZATION PH 7, ≥98%; </t>
  </si>
  <si>
    <t>B4287</t>
  </si>
  <si>
    <t>86.</t>
  </si>
  <si>
    <t>ALGINIC ACID SODIUM SALT FROM BROWN ALGAE</t>
  </si>
  <si>
    <t>A0682</t>
  </si>
  <si>
    <t>87.</t>
  </si>
  <si>
    <t>88.</t>
  </si>
  <si>
    <t>ALLYL DISULFIDE, TECH., 80%</t>
  </si>
  <si>
    <t>89.</t>
  </si>
  <si>
    <t>ALLYL SULFIDE 97%</t>
  </si>
  <si>
    <t>A35801</t>
  </si>
  <si>
    <t>90.</t>
  </si>
  <si>
    <t xml:space="preserve">ALUMINIUM CELL TEST PHOTOMETRIC, 0.02-0.50 MG/L (AL), SPECTROQUANT® </t>
  </si>
  <si>
    <t>OP. (25 TESTS)</t>
  </si>
  <si>
    <t>91.</t>
  </si>
  <si>
    <t>92.</t>
  </si>
  <si>
    <t xml:space="preserve">AMMONIUM CERIUM(IV) SULFATE DIHYDRATE </t>
  </si>
  <si>
    <t>93.</t>
  </si>
  <si>
    <t>AMONIAK 25% EXTRA CZYSTY</t>
  </si>
  <si>
    <t>105422.1000</t>
  </si>
  <si>
    <t>94.</t>
  </si>
  <si>
    <t>95.</t>
  </si>
  <si>
    <t>AMPHOTERICIN B</t>
  </si>
  <si>
    <t>A4888</t>
  </si>
  <si>
    <t>100MG</t>
  </si>
  <si>
    <t>96.</t>
  </si>
  <si>
    <t>A7516</t>
  </si>
  <si>
    <t>97.</t>
  </si>
  <si>
    <t>AMPHOTERICIN B SOLUTION</t>
  </si>
  <si>
    <t>A2942</t>
  </si>
  <si>
    <t>98.</t>
  </si>
  <si>
    <t>AMYLOGLUCOSIDASE FROM ASPERGILLUS NIGER</t>
  </si>
  <si>
    <t>A7095</t>
  </si>
  <si>
    <t>99.</t>
  </si>
  <si>
    <t xml:space="preserve">AMYLOPECTINE FROM POTATO STARCH </t>
  </si>
  <si>
    <t>A8515</t>
  </si>
  <si>
    <t>100.</t>
  </si>
  <si>
    <t xml:space="preserve">AMYLOSE FROM POTATO </t>
  </si>
  <si>
    <t>A0512</t>
  </si>
  <si>
    <t>101.</t>
  </si>
  <si>
    <t>102.</t>
  </si>
  <si>
    <t>ANILINE BLUE DIAMMONIUM SALT</t>
  </si>
  <si>
    <t>103.</t>
  </si>
  <si>
    <t>ANILINE HYDROCHLORIDE</t>
  </si>
  <si>
    <t>A8524</t>
  </si>
  <si>
    <t>104.</t>
  </si>
  <si>
    <t>ANTHRONE</t>
  </si>
  <si>
    <t>105.</t>
  </si>
  <si>
    <t xml:space="preserve">ANTIBIOTIC ANTIMYCOTIC SOLUTION (100×), STABILIZED </t>
  </si>
  <si>
    <t>A5955</t>
  </si>
  <si>
    <t>106.</t>
  </si>
  <si>
    <t xml:space="preserve">ANTI-DIGOXIGENIN-AP, FAB FRAGMENTS </t>
  </si>
  <si>
    <t>OP. (200μL)</t>
  </si>
  <si>
    <t>107.</t>
  </si>
  <si>
    <t>108.</t>
  </si>
  <si>
    <t>OP. (200μG)</t>
  </si>
  <si>
    <t>109.</t>
  </si>
  <si>
    <t>110.</t>
  </si>
  <si>
    <t xml:space="preserve">ARSENIC(III) OXIDE </t>
  </si>
  <si>
    <t>A1010</t>
  </si>
  <si>
    <t>111.</t>
  </si>
  <si>
    <t xml:space="preserve">ASCORBATE OXIDASE </t>
  </si>
  <si>
    <t>A0157-100UN</t>
  </si>
  <si>
    <t>112.</t>
  </si>
  <si>
    <t xml:space="preserve">ASCORBIC ACID SUITABLE FOR CELL CULTURE, SUITABLE FOR PLANT CELL CULTURE, ≥98% </t>
  </si>
  <si>
    <t>A4544</t>
  </si>
  <si>
    <t>OP.  (25G)</t>
  </si>
  <si>
    <t>113.</t>
  </si>
  <si>
    <t xml:space="preserve">ASPARTAME  </t>
  </si>
  <si>
    <t>OP. (1000MG)</t>
  </si>
  <si>
    <t>114.</t>
  </si>
  <si>
    <t>AZOT (OGÓLNY), ZAKRES POMIAROWY 10-150 MG N/L - TEST KUWETOWY</t>
  </si>
  <si>
    <t>115.</t>
  </si>
  <si>
    <t xml:space="preserve">AZOTANY, ZAKRES POMIAROWY  0.2 - 20.0 MG N-NO3 /L - TEST KUWETOWY </t>
  </si>
  <si>
    <t>116.</t>
  </si>
  <si>
    <t>B-CYCLODEXTRIN ≥95,0% (HPLC)</t>
  </si>
  <si>
    <t>117.</t>
  </si>
  <si>
    <t>BENZOIC ACID</t>
  </si>
  <si>
    <t>242381-25G</t>
  </si>
  <si>
    <t>25G</t>
  </si>
  <si>
    <t>118.</t>
  </si>
  <si>
    <t>119.</t>
  </si>
  <si>
    <t xml:space="preserve">BILE EXTRACT PORCINE </t>
  </si>
  <si>
    <t>B8631</t>
  </si>
  <si>
    <t>120.</t>
  </si>
  <si>
    <t>121.</t>
  </si>
  <si>
    <t xml:space="preserve">BOVINE SERUM ALBUMIN </t>
  </si>
  <si>
    <t>A2153</t>
  </si>
  <si>
    <t>122.</t>
  </si>
  <si>
    <t xml:space="preserve">BOVINE SERUM ALBUMIN LYOPHILIZED POWDER, CRYSTALLIZED, ≥98.0% (GE) </t>
  </si>
  <si>
    <t>05470</t>
  </si>
  <si>
    <t>123.</t>
  </si>
  <si>
    <t xml:space="preserve">BRADFORD REAGENT  </t>
  </si>
  <si>
    <t>B6916</t>
  </si>
  <si>
    <t>124.</t>
  </si>
  <si>
    <t>125.</t>
  </si>
  <si>
    <t>126.</t>
  </si>
  <si>
    <t xml:space="preserve">BRILLIANT BLUE G - PURE  </t>
  </si>
  <si>
    <t xml:space="preserve">B0770 </t>
  </si>
  <si>
    <t>127.</t>
  </si>
  <si>
    <t>B0771</t>
  </si>
  <si>
    <t>128.</t>
  </si>
  <si>
    <t>129.</t>
  </si>
  <si>
    <t>BUFFER REFERENCE STANDARD PH7</t>
  </si>
  <si>
    <t>B4770</t>
  </si>
  <si>
    <t>130.</t>
  </si>
  <si>
    <t>Butyl 4-hydroxybenzoate</t>
  </si>
  <si>
    <t>131.</t>
  </si>
  <si>
    <t xml:space="preserve">BUTYLHYDRAZINE OXALATE SALT </t>
  </si>
  <si>
    <t>132.</t>
  </si>
  <si>
    <t>BUTYLHYDROXYTOLUENE</t>
  </si>
  <si>
    <t>B1215000</t>
  </si>
  <si>
    <t>OP.(50MG)</t>
  </si>
  <si>
    <t>133.</t>
  </si>
  <si>
    <t xml:space="preserve">BUTYRIC ACID </t>
  </si>
  <si>
    <t>134.</t>
  </si>
  <si>
    <t xml:space="preserve">CADMIUM IODIDE  </t>
  </si>
  <si>
    <t>135.</t>
  </si>
  <si>
    <t xml:space="preserve">CALCIUM CHLORIDE  </t>
  </si>
  <si>
    <t>C5670</t>
  </si>
  <si>
    <t>136.</t>
  </si>
  <si>
    <t>C5671</t>
  </si>
  <si>
    <t>137.</t>
  </si>
  <si>
    <t>138.</t>
  </si>
  <si>
    <t>139.</t>
  </si>
  <si>
    <t xml:space="preserve">CALCIUM CHLORIDE DIHYDRATE </t>
  </si>
  <si>
    <t xml:space="preserve">C5080 </t>
  </si>
  <si>
    <t>140.</t>
  </si>
  <si>
    <t>141.</t>
  </si>
  <si>
    <t>M2028-50MG</t>
  </si>
  <si>
    <t>OP.(1G)</t>
  </si>
  <si>
    <t>142.</t>
  </si>
  <si>
    <t>CARBOXYMETHYLCELLULOSE</t>
  </si>
  <si>
    <t>C4888</t>
  </si>
  <si>
    <t>143.</t>
  </si>
  <si>
    <t>CARESTREAM® KODAK® AUTORADIOGRAPHY GBX DEVELOPER/REPLENISHER</t>
  </si>
  <si>
    <t>P7042</t>
  </si>
  <si>
    <t>OP. (1GA)</t>
  </si>
  <si>
    <t>144.</t>
  </si>
  <si>
    <t>CARESTREAM® KODAK® AUTORADIOGRAPHY GBX FIXER/REPLENISHER</t>
  </si>
  <si>
    <t>P7167</t>
  </si>
  <si>
    <t>145.</t>
  </si>
  <si>
    <t>C1022</t>
  </si>
  <si>
    <t>146.</t>
  </si>
  <si>
    <t xml:space="preserve">CASEIN FROM BOVINE MILK </t>
  </si>
  <si>
    <t>C7906</t>
  </si>
  <si>
    <t>147.</t>
  </si>
  <si>
    <t xml:space="preserve">CATALASE FROM BOVINE LIVER </t>
  </si>
  <si>
    <t xml:space="preserve">C1345 </t>
  </si>
  <si>
    <t>148.</t>
  </si>
  <si>
    <t xml:space="preserve">CELIT 545 </t>
  </si>
  <si>
    <t>149.</t>
  </si>
  <si>
    <t>CELL PROLIFERATION ELISA, BRDU (COLORIMETRIC)</t>
  </si>
  <si>
    <t>150.</t>
  </si>
  <si>
    <t>CELLULASE FROM ASPERGILLUS NIGER</t>
  </si>
  <si>
    <t>C1184</t>
  </si>
  <si>
    <t>OP. (5KU)</t>
  </si>
  <si>
    <t>151.</t>
  </si>
  <si>
    <t xml:space="preserve">CETON FOR LIQUID CHROMATOGRAPHY LICHROSOLV </t>
  </si>
  <si>
    <t>152.</t>
  </si>
  <si>
    <t>CHLOREK CEZOWY I AZOTAN GLINOWY, ROZTWÓR BUFOROWY</t>
  </si>
  <si>
    <t>153.</t>
  </si>
  <si>
    <t>CHLOREK CEZU I CHLOREK LANTANU ROZTWÓR BUFOROWY WG SCHINKELA</t>
  </si>
  <si>
    <t>154.</t>
  </si>
  <si>
    <t xml:space="preserve">CHLOROFORM (CZYSTOŚĆ HPLC) </t>
  </si>
  <si>
    <t>34854-M</t>
  </si>
  <si>
    <t>155.</t>
  </si>
  <si>
    <t>34854-2,5L-M</t>
  </si>
  <si>
    <t>156.</t>
  </si>
  <si>
    <t xml:space="preserve">CHLOROGENIC ACID </t>
  </si>
  <si>
    <t>C3878</t>
  </si>
  <si>
    <t>157.</t>
  </si>
  <si>
    <t>158.</t>
  </si>
  <si>
    <t xml:space="preserve">CHLOROGENIC ACID ≥95%  </t>
  </si>
  <si>
    <t>159.</t>
  </si>
  <si>
    <t>160.</t>
  </si>
  <si>
    <t xml:space="preserve">CHOLESTEROL 95% </t>
  </si>
  <si>
    <t>C8667</t>
  </si>
  <si>
    <t>161.</t>
  </si>
  <si>
    <t xml:space="preserve">CHOLIC ACID  </t>
  </si>
  <si>
    <t>C1129</t>
  </si>
  <si>
    <t>162.</t>
  </si>
  <si>
    <t xml:space="preserve">CHOLINE CHLORIDE  </t>
  </si>
  <si>
    <t>C1879</t>
  </si>
  <si>
    <t>163.</t>
  </si>
  <si>
    <t xml:space="preserve">CITRIC ACID  </t>
  </si>
  <si>
    <t>C2404</t>
  </si>
  <si>
    <t>164.</t>
  </si>
  <si>
    <t>165.</t>
  </si>
  <si>
    <t xml:space="preserve">COD SOLUTION B FOR MEASURING RANGE 4.0-40.0 MG/L; 2,85 ML PER DETERMINATION SPECTROQUANT® </t>
  </si>
  <si>
    <t>OP. (495ML)</t>
  </si>
  <si>
    <t>166.</t>
  </si>
  <si>
    <t xml:space="preserve">COLCHICINE 95% </t>
  </si>
  <si>
    <t>C3915</t>
  </si>
  <si>
    <t>167.</t>
  </si>
  <si>
    <t>C6158</t>
  </si>
  <si>
    <t>168.</t>
  </si>
  <si>
    <t>CYCLOHEXANE</t>
  </si>
  <si>
    <t xml:space="preserve">530,13
</t>
  </si>
  <si>
    <t>169.</t>
  </si>
  <si>
    <t>170.</t>
  </si>
  <si>
    <t xml:space="preserve">CYCLOHEXIMIDE </t>
  </si>
  <si>
    <t>C7698</t>
  </si>
  <si>
    <t>171.</t>
  </si>
  <si>
    <t>CYTOCHALASIN B FROM DRECHSLERA DEMATIOIDEA</t>
  </si>
  <si>
    <t>C6762</t>
  </si>
  <si>
    <t>OP. (1MG)</t>
  </si>
  <si>
    <t>172.</t>
  </si>
  <si>
    <t>OP. (5MG)</t>
  </si>
  <si>
    <t>173.</t>
  </si>
  <si>
    <t>174.</t>
  </si>
  <si>
    <t>175.</t>
  </si>
  <si>
    <t>176.</t>
  </si>
  <si>
    <t>177.</t>
  </si>
  <si>
    <t xml:space="preserve">D-(−)-FRUCTOSE </t>
  </si>
  <si>
    <t>F0127</t>
  </si>
  <si>
    <t>178.</t>
  </si>
  <si>
    <t>D-(-)-RIBOSE</t>
  </si>
  <si>
    <t>R9633</t>
  </si>
  <si>
    <t>OP.(100G)</t>
  </si>
  <si>
    <t>179.</t>
  </si>
  <si>
    <t>180.</t>
  </si>
  <si>
    <t xml:space="preserve">D-(+) GLUCOSE ≥99.5% (GC) </t>
  </si>
  <si>
    <t>G8270</t>
  </si>
  <si>
    <t>181.</t>
  </si>
  <si>
    <t xml:space="preserve">D-(+)- TREHALOSE DIIHYDRATE </t>
  </si>
  <si>
    <t>T5251</t>
  </si>
  <si>
    <t>OP.(10G)</t>
  </si>
  <si>
    <t>182.</t>
  </si>
  <si>
    <t xml:space="preserve">D-(+)-GALACTURONIC ACID MONOHYDRATE - ≥97.0% </t>
  </si>
  <si>
    <t>48280-F</t>
  </si>
  <si>
    <t>183.</t>
  </si>
  <si>
    <t xml:space="preserve">D-(+)-GLUCOSE SOLUTION  </t>
  </si>
  <si>
    <t>G3285</t>
  </si>
  <si>
    <t>184.</t>
  </si>
  <si>
    <t>D-(+)-MALTOSE MONOHYDRATE FROM POTATO ≥98%</t>
  </si>
  <si>
    <t>M5885</t>
  </si>
  <si>
    <t>185.</t>
  </si>
  <si>
    <t xml:space="preserve">D-(+)-MANNOSE </t>
  </si>
  <si>
    <t>M2069</t>
  </si>
  <si>
    <t>186.</t>
  </si>
  <si>
    <t>D-(+)-XYLOSE</t>
  </si>
  <si>
    <t>X3877</t>
  </si>
  <si>
    <t>187.</t>
  </si>
  <si>
    <t xml:space="preserve">D-BIOTIN </t>
  </si>
  <si>
    <t>188.</t>
  </si>
  <si>
    <t>DEXTRAN SULFATE SODIUM SALT FROM LEUCONOSTOC SPP.</t>
  </si>
  <si>
    <t>D8906</t>
  </si>
  <si>
    <t>189.</t>
  </si>
  <si>
    <t>DIALLYL TRISULFIDE</t>
  </si>
  <si>
    <t>SMB00577</t>
  </si>
  <si>
    <t>190.</t>
  </si>
  <si>
    <t xml:space="preserve">DIALYSIS TUBING CELLULOSE MEMBRANE </t>
  </si>
  <si>
    <t>D9777</t>
  </si>
  <si>
    <t>OP. (100FT)</t>
  </si>
  <si>
    <t>191.</t>
  </si>
  <si>
    <t xml:space="preserve">DIASTASE FROM ASPERGILLUS ORYZAE </t>
  </si>
  <si>
    <t>09962</t>
  </si>
  <si>
    <t>192.</t>
  </si>
  <si>
    <t>DICHLORMETHAN SupraSolv for GC</t>
  </si>
  <si>
    <t>193.</t>
  </si>
  <si>
    <t>DICHLOROMETHANE</t>
  </si>
  <si>
    <t>194.</t>
  </si>
  <si>
    <t>195.</t>
  </si>
  <si>
    <t>DIGITONIN</t>
  </si>
  <si>
    <t>D141</t>
  </si>
  <si>
    <t>196.</t>
  </si>
  <si>
    <t xml:space="preserve">DIHYDROXYACETONE </t>
  </si>
  <si>
    <t>8.20482</t>
  </si>
  <si>
    <t>197.</t>
  </si>
  <si>
    <t xml:space="preserve">DIMETHYL SULFOXIDE  </t>
  </si>
  <si>
    <t>D8418</t>
  </si>
  <si>
    <t>198.</t>
  </si>
  <si>
    <t>199.</t>
  </si>
  <si>
    <t xml:space="preserve">DIMETHYL SULFOXIDE  (DMSO) </t>
  </si>
  <si>
    <t>200.</t>
  </si>
  <si>
    <t>201.</t>
  </si>
  <si>
    <t xml:space="preserve">DIMETHYL SULFOXIDE ≥99.5% (GC), </t>
  </si>
  <si>
    <t>D4540</t>
  </si>
  <si>
    <t>OP. (100 ML)</t>
  </si>
  <si>
    <t>202.</t>
  </si>
  <si>
    <t xml:space="preserve">DL-DITHIOTHREITOL  ≥98% (HPLC), ≥99% (TITRATION) </t>
  </si>
  <si>
    <t xml:space="preserve">D9779 </t>
  </si>
  <si>
    <t>203.</t>
  </si>
  <si>
    <t>DL-DITHIOTHREITOL  BIOXTRA , ≥99% (TITRATION)</t>
  </si>
  <si>
    <t>D5545</t>
  </si>
  <si>
    <t>204.</t>
  </si>
  <si>
    <t>205.</t>
  </si>
  <si>
    <t xml:space="preserve">M1902 </t>
  </si>
  <si>
    <t>206.</t>
  </si>
  <si>
    <t xml:space="preserve">DMSO  </t>
  </si>
  <si>
    <t>207.</t>
  </si>
  <si>
    <t>208.</t>
  </si>
  <si>
    <t>209.</t>
  </si>
  <si>
    <t>DPBS</t>
  </si>
  <si>
    <t>D8537-500ML</t>
  </si>
  <si>
    <t>500ML</t>
  </si>
  <si>
    <t>210.</t>
  </si>
  <si>
    <t>211.</t>
  </si>
  <si>
    <t>S3889</t>
  </si>
  <si>
    <t>212.</t>
  </si>
  <si>
    <t>DULBECCO’S MODIFIED EAGLE’S MEDIUM - HIGH GLUCOSE</t>
  </si>
  <si>
    <t>D6429</t>
  </si>
  <si>
    <t>213.</t>
  </si>
  <si>
    <t>DULBECCO’S MODIFIED EAGLE’S MEDIUM - HIGH MODIFIED</t>
  </si>
  <si>
    <t>op. (500ML)</t>
  </si>
  <si>
    <t>214.</t>
  </si>
  <si>
    <t>DULBECCO’S MODIFIED EAGLE’S MEDIUM - LOW GLUCOSE</t>
  </si>
  <si>
    <t>D6046</t>
  </si>
  <si>
    <t>215.</t>
  </si>
  <si>
    <t>DULBECCO’S MODIFIED EAGLE’S MEDIUM/HAM'S NUTRIENT MIXTURE F12</t>
  </si>
  <si>
    <t>51448C</t>
  </si>
  <si>
    <t>1L</t>
  </si>
  <si>
    <t>216.</t>
  </si>
  <si>
    <t>DULBECCO’S MODIFIED EAGLE’S MEDIUM/HAM'S NUTRIENT MIXTURE F13</t>
  </si>
  <si>
    <t>217.</t>
  </si>
  <si>
    <t>DULBECCO'S PHOSPHATE BUFFERED SALINE</t>
  </si>
  <si>
    <t>59331C</t>
  </si>
  <si>
    <t>OP. (1000ML)</t>
  </si>
  <si>
    <t>218.</t>
  </si>
  <si>
    <t xml:space="preserve">EDTA FOR MOLECULAR BIOLOGY </t>
  </si>
  <si>
    <t>E5134</t>
  </si>
  <si>
    <t>219.</t>
  </si>
  <si>
    <t>E5135</t>
  </si>
  <si>
    <t>220.</t>
  </si>
  <si>
    <t>221.</t>
  </si>
  <si>
    <t xml:space="preserve">EGTA </t>
  </si>
  <si>
    <t>E0396</t>
  </si>
  <si>
    <t>222.</t>
  </si>
  <si>
    <t>223.</t>
  </si>
  <si>
    <t>48953-U</t>
  </si>
  <si>
    <t>224.</t>
  </si>
  <si>
    <t xml:space="preserve">ETHIDIUM BROMIDE POWDER </t>
  </si>
  <si>
    <t>E7637</t>
  </si>
  <si>
    <t>225.</t>
  </si>
  <si>
    <t xml:space="preserve">ETHYL ACETATE FOR HPLC, ≥99.7% </t>
  </si>
  <si>
    <t>34858-M</t>
  </si>
  <si>
    <t>226.</t>
  </si>
  <si>
    <t xml:space="preserve">ETHYLENE GLYCOL-BIS(2-AMINOETHYLETHER)-N,N,N′,N′-TETRAACETIC ACID ≥97.0% </t>
  </si>
  <si>
    <t xml:space="preserve">E4378 </t>
  </si>
  <si>
    <t>227.</t>
  </si>
  <si>
    <t>EUGENOL 99%</t>
  </si>
  <si>
    <t>E51791</t>
  </si>
  <si>
    <t>228.</t>
  </si>
  <si>
    <t>F6765</t>
  </si>
  <si>
    <t>229.</t>
  </si>
  <si>
    <t>230.</t>
  </si>
  <si>
    <t xml:space="preserve">FETAL BOVINE SERUM, HEAT INACTIVATED </t>
  </si>
  <si>
    <t>F4135</t>
  </si>
  <si>
    <t>231.</t>
  </si>
  <si>
    <t>F4136</t>
  </si>
  <si>
    <t>232.</t>
  </si>
  <si>
    <t>233.</t>
  </si>
  <si>
    <t>FLUORESCAMINE</t>
  </si>
  <si>
    <t>F9015</t>
  </si>
  <si>
    <t>234.</t>
  </si>
  <si>
    <t xml:space="preserve">FOLIN &amp; CIOCALTEU’S PHENOL REAGENT  </t>
  </si>
  <si>
    <t>F9252</t>
  </si>
  <si>
    <t>235.</t>
  </si>
  <si>
    <t>236.</t>
  </si>
  <si>
    <t>237.</t>
  </si>
  <si>
    <t>238.</t>
  </si>
  <si>
    <t>239.</t>
  </si>
  <si>
    <t>240.</t>
  </si>
  <si>
    <t>241.</t>
  </si>
  <si>
    <t xml:space="preserve">FORMALDEHYDE SOLUTION  </t>
  </si>
  <si>
    <t>F8775</t>
  </si>
  <si>
    <t>242.</t>
  </si>
  <si>
    <t>FORMIC ACID ≥98%</t>
  </si>
  <si>
    <t>33015-M</t>
  </si>
  <si>
    <t>243.</t>
  </si>
  <si>
    <t>244.</t>
  </si>
  <si>
    <t xml:space="preserve">FORMIC ACID-ACS REAGENT,   ≥88.0% </t>
  </si>
  <si>
    <t>245.</t>
  </si>
  <si>
    <t>246.</t>
  </si>
  <si>
    <t xml:space="preserve">FOSFOANY,FOSFOR CAŁKOWITY, ZAKRES POMIAROWY 3,0-100,0 MG P-PO₄¯²/L - TEST KUWETOWY SPECTROQUANT  </t>
  </si>
  <si>
    <t>247.</t>
  </si>
  <si>
    <t>FUMARIC ACID ≥99,0% (T)</t>
  </si>
  <si>
    <t>248.</t>
  </si>
  <si>
    <t>G7384</t>
  </si>
  <si>
    <t>249.</t>
  </si>
  <si>
    <t>GALLIC ACID MONOHYDRATE ACS REAGENT, ≥98,0%</t>
  </si>
  <si>
    <t>250.</t>
  </si>
  <si>
    <t xml:space="preserve">GENTAMICIN SOLUTION  </t>
  </si>
  <si>
    <t>G1272</t>
  </si>
  <si>
    <t>251.</t>
  </si>
  <si>
    <t>252.</t>
  </si>
  <si>
    <t>GIBBERELLIC ACID</t>
  </si>
  <si>
    <t>253.</t>
  </si>
  <si>
    <t xml:space="preserve">GIEMSA STAIN, MODIFIED SOLUTION </t>
  </si>
  <si>
    <t>48900 -F</t>
  </si>
  <si>
    <t>254.</t>
  </si>
  <si>
    <t>GLUCOSE OXIDASE FROM ASPERGILLUS NIGER</t>
  </si>
  <si>
    <t>G7141</t>
  </si>
  <si>
    <t>OP.(10KU)</t>
  </si>
  <si>
    <t>255.</t>
  </si>
  <si>
    <t xml:space="preserve">GLUTARALDEHYDE SOLUTION GRADE II, 25% IN H2O </t>
  </si>
  <si>
    <t>G6257</t>
  </si>
  <si>
    <t>256.</t>
  </si>
  <si>
    <t>257.</t>
  </si>
  <si>
    <t xml:space="preserve">GLUTATHIONE REDUCTASE FROM BAKER'S YEAST </t>
  </si>
  <si>
    <t>G3664</t>
  </si>
  <si>
    <t>OP. (500UN)</t>
  </si>
  <si>
    <t>258.</t>
  </si>
  <si>
    <t>GLYCEROL FOR MOLECULAR BIOLOGY, ≥99%</t>
  </si>
  <si>
    <t>G5516</t>
  </si>
  <si>
    <t>259.</t>
  </si>
  <si>
    <t xml:space="preserve">GLYCERYL TRIBUTYRATE </t>
  </si>
  <si>
    <t>260.</t>
  </si>
  <si>
    <t xml:space="preserve">GLYCINE - FOR ELECTROPHORESIS ≥99% </t>
  </si>
  <si>
    <t>G8898</t>
  </si>
  <si>
    <t>261.</t>
  </si>
  <si>
    <t>262.</t>
  </si>
  <si>
    <t>263.</t>
  </si>
  <si>
    <t>GLYCINE ≥99,0% (NT)</t>
  </si>
  <si>
    <t>264.</t>
  </si>
  <si>
    <t xml:space="preserve">GLYCOGEN FROM OYSTER TYPE II </t>
  </si>
  <si>
    <t>G8751</t>
  </si>
  <si>
    <t>265.</t>
  </si>
  <si>
    <t>G9277</t>
  </si>
  <si>
    <t>266.</t>
  </si>
  <si>
    <t>267.</t>
  </si>
  <si>
    <t>268.</t>
  </si>
  <si>
    <t>HEMIN</t>
  </si>
  <si>
    <t>H9039-1G</t>
  </si>
  <si>
    <t>269.</t>
  </si>
  <si>
    <t>270.</t>
  </si>
  <si>
    <t xml:space="preserve">HEPES ≥99.5% (TITRATION) </t>
  </si>
  <si>
    <t>H3375</t>
  </si>
  <si>
    <t>271.</t>
  </si>
  <si>
    <t>272.</t>
  </si>
  <si>
    <t>HEPES SOLUTION</t>
  </si>
  <si>
    <t>H0887</t>
  </si>
  <si>
    <t>273.</t>
  </si>
  <si>
    <t>274.</t>
  </si>
  <si>
    <t xml:space="preserve">HEPES SOLUTION
1 M, PH 7.0-7.6,  </t>
  </si>
  <si>
    <t>275.</t>
  </si>
  <si>
    <t xml:space="preserve">HEXADECYLTRIMETHYLAMMONIUM BROMIDE </t>
  </si>
  <si>
    <t>276.</t>
  </si>
  <si>
    <t xml:space="preserve">HEXADECYLTRIMETHYLAMMONIUM BROMIDE ≥96.0% (AT) </t>
  </si>
  <si>
    <t>277.</t>
  </si>
  <si>
    <t>278.</t>
  </si>
  <si>
    <t>HIALURONIDAZE FROM SHEEP TESTES POWDER &gt;300U/MG</t>
  </si>
  <si>
    <t>279.</t>
  </si>
  <si>
    <t>HISTAMINE ≥97.0%</t>
  </si>
  <si>
    <t>H7125</t>
  </si>
  <si>
    <t>280.</t>
  </si>
  <si>
    <t xml:space="preserve">HISTOPAQUE ®-1077 </t>
  </si>
  <si>
    <t>I0634</t>
  </si>
  <si>
    <t>281.</t>
  </si>
  <si>
    <t>HYDRINANTIN, FOR STEIN-MOORE-CHROMATOGRAPHY</t>
  </si>
  <si>
    <t>282.</t>
  </si>
  <si>
    <t>HYDROCHLORIC ACID ACS 37%</t>
  </si>
  <si>
    <t>283.</t>
  </si>
  <si>
    <t>IMIDAZOLE</t>
  </si>
  <si>
    <t>A2228</t>
  </si>
  <si>
    <t>OP. (200UL)</t>
  </si>
  <si>
    <t>284.</t>
  </si>
  <si>
    <t>MDQ1</t>
  </si>
  <si>
    <t>OP.(48 REACTIONS)</t>
  </si>
  <si>
    <t>285.</t>
  </si>
  <si>
    <t xml:space="preserve">INSULIN FROM BOVINE PANCREAS LYOPHILIZED POWDER </t>
  </si>
  <si>
    <t>I1882</t>
  </si>
  <si>
    <t>286.</t>
  </si>
  <si>
    <t xml:space="preserve">INVERTASE FROM BAKER'S YEAST </t>
  </si>
  <si>
    <t>I4504</t>
  </si>
  <si>
    <t>287.</t>
  </si>
  <si>
    <t>I6125</t>
  </si>
  <si>
    <t>288.</t>
  </si>
  <si>
    <t>I4386</t>
  </si>
  <si>
    <t>289.</t>
  </si>
  <si>
    <t>IONOMYCIN CALCIUM SALT FROM STREPTOMYCES CONGLOBATUS</t>
  </si>
  <si>
    <t>290.</t>
  </si>
  <si>
    <t xml:space="preserve">IRON (III) CHLORIDE HEXAHYDRATE </t>
  </si>
  <si>
    <t>31232 -M</t>
  </si>
  <si>
    <t>291.</t>
  </si>
  <si>
    <t xml:space="preserve">IRON (III) CHLORIDE, 97% </t>
  </si>
  <si>
    <t>292.</t>
  </si>
  <si>
    <t>ISOMALTOSE</t>
  </si>
  <si>
    <t>I7253</t>
  </si>
  <si>
    <t>293.</t>
  </si>
  <si>
    <t xml:space="preserve">JASMONIC ACID </t>
  </si>
  <si>
    <t>J2500</t>
  </si>
  <si>
    <t>294.</t>
  </si>
  <si>
    <t>295.</t>
  </si>
  <si>
    <t>KINETINE</t>
  </si>
  <si>
    <t>K0753</t>
  </si>
  <si>
    <t>296.</t>
  </si>
  <si>
    <t xml:space="preserve">KWARC DROBNO GRANULOWANY </t>
  </si>
  <si>
    <t>G7513</t>
  </si>
  <si>
    <t>297.</t>
  </si>
  <si>
    <t>KWAS AZOTOWY 65% EMPLURA</t>
  </si>
  <si>
    <t>OP. (2500ML)</t>
  </si>
  <si>
    <t>298.</t>
  </si>
  <si>
    <t xml:space="preserve">KWAS AZOTOWY 65% SUPRAPUR </t>
  </si>
  <si>
    <t>299.</t>
  </si>
  <si>
    <t>300.</t>
  </si>
  <si>
    <t>301.</t>
  </si>
  <si>
    <t>KWAS CHLOROWODOROWY DYMIĄCY 37%</t>
  </si>
  <si>
    <t>302.</t>
  </si>
  <si>
    <t xml:space="preserve">KWAS METAFOSFOROWY, KAWAŁKI STABILIZOWANY </t>
  </si>
  <si>
    <t>100546.0500</t>
  </si>
  <si>
    <t>303.</t>
  </si>
  <si>
    <t>100318.1000</t>
  </si>
  <si>
    <t>304.</t>
  </si>
  <si>
    <t>305.</t>
  </si>
  <si>
    <t>KWAS TRIFLUOROOCTOWY</t>
  </si>
  <si>
    <t>306.</t>
  </si>
  <si>
    <t>M6413</t>
  </si>
  <si>
    <t>307.</t>
  </si>
  <si>
    <t xml:space="preserve">L-ALANINE </t>
  </si>
  <si>
    <t>A7627</t>
  </si>
  <si>
    <t>308.</t>
  </si>
  <si>
    <t>A5960</t>
  </si>
  <si>
    <t>309.</t>
  </si>
  <si>
    <t>L-CYSTEINA</t>
  </si>
  <si>
    <t>310.</t>
  </si>
  <si>
    <t>311.</t>
  </si>
  <si>
    <t>312.</t>
  </si>
  <si>
    <t xml:space="preserve">L-CYSTEINA  </t>
  </si>
  <si>
    <t>313.</t>
  </si>
  <si>
    <t xml:space="preserve">L-GLUTAMINE SOLUTION </t>
  </si>
  <si>
    <t>M4530</t>
  </si>
  <si>
    <t>314.</t>
  </si>
  <si>
    <t xml:space="preserve">LINOLEIC ACID (≥99%) </t>
  </si>
  <si>
    <t>L1376</t>
  </si>
  <si>
    <t>315.</t>
  </si>
  <si>
    <t xml:space="preserve">LIPASE TYPE II CRUDE FROM PORCINE PANCREAS  </t>
  </si>
  <si>
    <t>L3126</t>
  </si>
  <si>
    <t>316.</t>
  </si>
  <si>
    <t xml:space="preserve">LIPOPOLYSACCHARIDES FROM ESCHERICHIA COLI </t>
  </si>
  <si>
    <t>L2630</t>
  </si>
  <si>
    <t>317.</t>
  </si>
  <si>
    <t xml:space="preserve">L-LEUCINE ≥98% (HPLC) </t>
  </si>
  <si>
    <t>L8000</t>
  </si>
  <si>
    <t>318.</t>
  </si>
  <si>
    <t xml:space="preserve">L-METHIONINE ≥98% (HPLC) </t>
  </si>
  <si>
    <t>M9625</t>
  </si>
  <si>
    <t>319.</t>
  </si>
  <si>
    <t>320.</t>
  </si>
  <si>
    <t xml:space="preserve">L-PHENYLALANINE ≥98% </t>
  </si>
  <si>
    <t>P2126</t>
  </si>
  <si>
    <t>321.</t>
  </si>
  <si>
    <t xml:space="preserve">L-PHENYLALANINE 98.5-101.0% </t>
  </si>
  <si>
    <t>P5482</t>
  </si>
  <si>
    <t>322.</t>
  </si>
  <si>
    <t>L-RHAMNOSE MONOHYDRATE ≥99%</t>
  </si>
  <si>
    <t>R3875</t>
  </si>
  <si>
    <t>323.</t>
  </si>
  <si>
    <t xml:space="preserve">L-TYROSINE  ≥98% (HPLC) </t>
  </si>
  <si>
    <t>T3754</t>
  </si>
  <si>
    <t>324.</t>
  </si>
  <si>
    <t xml:space="preserve">LUNG ACETONE POWDER FROM RABBIT </t>
  </si>
  <si>
    <t>L0756</t>
  </si>
  <si>
    <t>325.</t>
  </si>
  <si>
    <t xml:space="preserve">MANGANESE TEST METODA: FOTOMETRYCZNA 0.005-2.00 MG/L MN SPECTROQUANT® </t>
  </si>
  <si>
    <t>OP. (250 TESTS)</t>
  </si>
  <si>
    <t>326.</t>
  </si>
  <si>
    <t>MEDIUM 199</t>
  </si>
  <si>
    <t>34860-1L-R</t>
  </si>
  <si>
    <t>327.</t>
  </si>
  <si>
    <t>MELIBIOSE</t>
  </si>
  <si>
    <t>M5500</t>
  </si>
  <si>
    <t>328.</t>
  </si>
  <si>
    <t xml:space="preserve">MEM NON-ESSENTIAL AMINO ACID SOLUTION (100×)  </t>
  </si>
  <si>
    <t>M7145</t>
  </si>
  <si>
    <t>329.</t>
  </si>
  <si>
    <t>MEMBRANY MCE 0,45MM, 25MM</t>
  </si>
  <si>
    <t>HAWP02500</t>
  </si>
  <si>
    <t>330.</t>
  </si>
  <si>
    <t xml:space="preserve">MEMBRANY NYLONOWE 100ΜM </t>
  </si>
  <si>
    <t>NY1H09000</t>
  </si>
  <si>
    <t xml:space="preserve">OP. </t>
  </si>
  <si>
    <t>331.</t>
  </si>
  <si>
    <t>332.</t>
  </si>
  <si>
    <t xml:space="preserve">MEMBRANY NYLONOWE 41ΜM </t>
  </si>
  <si>
    <t>NY4109000</t>
  </si>
  <si>
    <t>333.</t>
  </si>
  <si>
    <t>334.</t>
  </si>
  <si>
    <t xml:space="preserve">MEMBRANY NYLONOWE 80ΜM </t>
  </si>
  <si>
    <t>NY8009000</t>
  </si>
  <si>
    <t>335.</t>
  </si>
  <si>
    <t>336.</t>
  </si>
  <si>
    <t xml:space="preserve">MES HYDRATE  ≥99.5% (TITRATION) </t>
  </si>
  <si>
    <t>M8250</t>
  </si>
  <si>
    <t>337.</t>
  </si>
  <si>
    <t>338.</t>
  </si>
  <si>
    <t xml:space="preserve">METANOL LI CHROSOLV ™ </t>
  </si>
  <si>
    <t>339.</t>
  </si>
  <si>
    <t>340.</t>
  </si>
  <si>
    <t xml:space="preserve">META-PHOSPHORIC ACID </t>
  </si>
  <si>
    <t>341.</t>
  </si>
  <si>
    <t xml:space="preserve">METHANESULFONIC ACID -≥99.0% </t>
  </si>
  <si>
    <t>342.</t>
  </si>
  <si>
    <t xml:space="preserve">METHANOL </t>
  </si>
  <si>
    <t>N4876</t>
  </si>
  <si>
    <t>343.</t>
  </si>
  <si>
    <t>M8570</t>
  </si>
  <si>
    <t>OP. (16-32 µl)</t>
  </si>
  <si>
    <t>344.</t>
  </si>
  <si>
    <t xml:space="preserve">MINIMUM ESSENTIAL MEDIUM EAGLE </t>
  </si>
  <si>
    <t>M4655</t>
  </si>
  <si>
    <t>345.</t>
  </si>
  <si>
    <t xml:space="preserve">MONOCLONAL ANTI-B-ACTIN ANTIBODY PRODUCED IN MOUSE </t>
  </si>
  <si>
    <t>P5726</t>
  </si>
  <si>
    <t>346.</t>
  </si>
  <si>
    <t>LUMI4200-0140</t>
  </si>
  <si>
    <t>OP. (100ml)</t>
  </si>
  <si>
    <t>347.</t>
  </si>
  <si>
    <t>LUMIMCH200107</t>
  </si>
  <si>
    <t>348.</t>
  </si>
  <si>
    <t xml:space="preserve">N-(1-NAPHTHYL)ETHYLENEDIAMINE DIHYDROCHLORIDE </t>
  </si>
  <si>
    <t>N9125</t>
  </si>
  <si>
    <t>349.</t>
  </si>
  <si>
    <t xml:space="preserve">N-(1-NAPHTHYL)ETHYLENEDIAMINE DIHYDROCHLORIDE &gt;98% </t>
  </si>
  <si>
    <t>350.</t>
  </si>
  <si>
    <t xml:space="preserve">N,N,N′,N′-TETRAMETHYLETHYLENEDIAMINE ≥99% (GC) </t>
  </si>
  <si>
    <t>T7024</t>
  </si>
  <si>
    <t>351.</t>
  </si>
  <si>
    <t xml:space="preserve">N-[3-(2-FURYL)ACRYLOYL]-PHE-GLY-GLY  </t>
  </si>
  <si>
    <t>F7131</t>
  </si>
  <si>
    <t>352.</t>
  </si>
  <si>
    <t xml:space="preserve">N-ETHYLMALEIMIDE BIOULTRA, ≥99.0% (HPLC) </t>
  </si>
  <si>
    <t>04259</t>
  </si>
  <si>
    <t>353.</t>
  </si>
  <si>
    <t>1.04360</t>
  </si>
  <si>
    <t>354.</t>
  </si>
  <si>
    <t>NIACIN</t>
  </si>
  <si>
    <t>PHR1276</t>
  </si>
  <si>
    <t>355.</t>
  </si>
  <si>
    <t xml:space="preserve">NIACINAMIDE </t>
  </si>
  <si>
    <t>N5535</t>
  </si>
  <si>
    <t>356.</t>
  </si>
  <si>
    <t>L5125</t>
  </si>
  <si>
    <t>357.</t>
  </si>
  <si>
    <t>NINHYDRIN GR FOR ANALYSIS ACS, REAG. PH EUR.</t>
  </si>
  <si>
    <t>358.</t>
  </si>
  <si>
    <t>359.</t>
  </si>
  <si>
    <t>NITRATE CELL TEST PHOTOMETRIC, 0.5-25.0 MG/L (NO3-N), 2.2-110.7 MG/L (NO3-), SPECTROQUANT®</t>
  </si>
  <si>
    <t>1.14563</t>
  </si>
  <si>
    <t>360.</t>
  </si>
  <si>
    <t>NITRATE CELL TEST PHOTOMETRIC, 23-255 MG/L (NO3-N), 102-996 MG/L (NO3-), SPECTROQUANT®</t>
  </si>
  <si>
    <t>1.00614</t>
  </si>
  <si>
    <t>361.</t>
  </si>
  <si>
    <t>NITRATE TEST</t>
  </si>
  <si>
    <t>362.</t>
  </si>
  <si>
    <t>N-LAUROYLSARCOSINE SODIUM SALT</t>
  </si>
  <si>
    <t>363.</t>
  </si>
  <si>
    <t>N6658</t>
  </si>
  <si>
    <t>364.</t>
  </si>
  <si>
    <t xml:space="preserve">NΑ-BENZOYL-DL-ARGININE 4-NITROANILIDE HYDROCHLORIDE ≥98% </t>
  </si>
  <si>
    <t>B4875</t>
  </si>
  <si>
    <t>365.</t>
  </si>
  <si>
    <t>366.</t>
  </si>
  <si>
    <t>OLEIC ACID ≥99% (GC)</t>
  </si>
  <si>
    <t>O1008</t>
  </si>
  <si>
    <t>367.</t>
  </si>
  <si>
    <t xml:space="preserve">O-PHTHALDIALDEHYDE ≥99% (HPLC) </t>
  </si>
  <si>
    <t>P1378</t>
  </si>
  <si>
    <t>368.</t>
  </si>
  <si>
    <t xml:space="preserve">ORCINOL 97% </t>
  </si>
  <si>
    <t>P7545</t>
  </si>
  <si>
    <t>369.</t>
  </si>
  <si>
    <t xml:space="preserve">ORCINOL MONOHYDRATE </t>
  </si>
  <si>
    <t>O1875</t>
  </si>
  <si>
    <t>370.</t>
  </si>
  <si>
    <t xml:space="preserve">PANCREATIN FROM PORCINE PANCREAS 4 × USP SPECIFICATIONS </t>
  </si>
  <si>
    <t>P1750</t>
  </si>
  <si>
    <t>371.</t>
  </si>
  <si>
    <t xml:space="preserve">PANCREATIN FROM PORCINE PANCREAS 8 X USP SPECIFICATIONS </t>
  </si>
  <si>
    <t>P6148</t>
  </si>
  <si>
    <t>372.</t>
  </si>
  <si>
    <t>373.</t>
  </si>
  <si>
    <t xml:space="preserve">PARAFORMALDEHYDE </t>
  </si>
  <si>
    <t>P3683</t>
  </si>
  <si>
    <t>374.</t>
  </si>
  <si>
    <t>375.</t>
  </si>
  <si>
    <t xml:space="preserve">PARAPLAST PLUS FOR TISSUE EMBEDDING </t>
  </si>
  <si>
    <t>P3808</t>
  </si>
  <si>
    <t>376.</t>
  </si>
  <si>
    <t xml:space="preserve">PARAPLAST X-TRA </t>
  </si>
  <si>
    <t>P4333</t>
  </si>
  <si>
    <t>377.</t>
  </si>
  <si>
    <t xml:space="preserve">PAROMOMYCIN SULFATE SALT </t>
  </si>
  <si>
    <t>P8692</t>
  </si>
  <si>
    <t>378.</t>
  </si>
  <si>
    <t>PENICILLIN-STREPTOMYCIN</t>
  </si>
  <si>
    <t>P7000</t>
  </si>
  <si>
    <t>379.</t>
  </si>
  <si>
    <t xml:space="preserve">PEPSIN FROM PORCINE GASTRIC MUCOSA POWDER, ≥250 UNITS/MG SOLID </t>
  </si>
  <si>
    <t>P6887</t>
  </si>
  <si>
    <t>380.</t>
  </si>
  <si>
    <t xml:space="preserve">PEPSIN FROM PORCINE GATRIC MUCOSA </t>
  </si>
  <si>
    <t>381.</t>
  </si>
  <si>
    <t xml:space="preserve">PEPSIN FROM PORCINE GATRIC MUCOSA 3.200-4.500 UNITS/MG PROTEIN </t>
  </si>
  <si>
    <t>P5493</t>
  </si>
  <si>
    <t>382.</t>
  </si>
  <si>
    <t>383.</t>
  </si>
  <si>
    <t xml:space="preserve">PEROXIDASE FROM HORSERADISH </t>
  </si>
  <si>
    <t>P8250</t>
  </si>
  <si>
    <t>OP.(25KU)</t>
  </si>
  <si>
    <t>384.</t>
  </si>
  <si>
    <t>PHENYLMETHANESULFONYL FLUORIDE ≥99.0% (T)</t>
  </si>
  <si>
    <t>385.</t>
  </si>
  <si>
    <t xml:space="preserve">PHOSPHATE BUFFERED SALINE </t>
  </si>
  <si>
    <t>P4417</t>
  </si>
  <si>
    <t>386.</t>
  </si>
  <si>
    <t xml:space="preserve">PHOSPHATE BUFFERED SALINE  </t>
  </si>
  <si>
    <t>OP. (50 TAB.)</t>
  </si>
  <si>
    <t>387.</t>
  </si>
  <si>
    <t>PHOSPHATE BUFFERED SALINE 10X CONCENTRATE</t>
  </si>
  <si>
    <t xml:space="preserve">P5402 </t>
  </si>
  <si>
    <t>388.</t>
  </si>
  <si>
    <t xml:space="preserve">PHOSPHATE BUFFERED SALINE, PBS PH 7,4 </t>
  </si>
  <si>
    <t>P3813</t>
  </si>
  <si>
    <t>OP. (10 PAK)</t>
  </si>
  <si>
    <t>389.</t>
  </si>
  <si>
    <t xml:space="preserve">PHOSPHATE TEST </t>
  </si>
  <si>
    <t>OP. (420 TESTS)</t>
  </si>
  <si>
    <t>390.</t>
  </si>
  <si>
    <t>P8169</t>
  </si>
  <si>
    <t>391.</t>
  </si>
  <si>
    <t xml:space="preserve">PHYTIC ACID SODIUM SALT HYDRATE  </t>
  </si>
  <si>
    <t>P8810</t>
  </si>
  <si>
    <t>392.</t>
  </si>
  <si>
    <t>PICRYLSULFONIC ACID SOLITION</t>
  </si>
  <si>
    <t>P2297</t>
  </si>
  <si>
    <t>393.</t>
  </si>
  <si>
    <t xml:space="preserve">POLY(ETHYLENE GLYCOL) </t>
  </si>
  <si>
    <t>P4170</t>
  </si>
  <si>
    <t>394.</t>
  </si>
  <si>
    <t xml:space="preserve">POLY(VINYLPOLYPYRROLIDONE)  </t>
  </si>
  <si>
    <t>77627-500G</t>
  </si>
  <si>
    <t>OP.(500G)</t>
  </si>
  <si>
    <t>395.</t>
  </si>
  <si>
    <t>396.</t>
  </si>
  <si>
    <t xml:space="preserve">PVP40 </t>
  </si>
  <si>
    <t>397.</t>
  </si>
  <si>
    <t xml:space="preserve">POTASSIUM IODATE 99.995% TRACE METALS BASIS </t>
  </si>
  <si>
    <t>398.</t>
  </si>
  <si>
    <t>399.</t>
  </si>
  <si>
    <t xml:space="preserve">POTASSIUM PERSULFATE </t>
  </si>
  <si>
    <t>60489-F</t>
  </si>
  <si>
    <t>400.</t>
  </si>
  <si>
    <t>POTASSIUM PHOSPHATE  TRIBASIC</t>
  </si>
  <si>
    <t>P5629</t>
  </si>
  <si>
    <t>401.</t>
  </si>
  <si>
    <t xml:space="preserve">POTTASIUM CHLORATE  </t>
  </si>
  <si>
    <t>402.</t>
  </si>
  <si>
    <t xml:space="preserve">PROPIDIUM IODIDE ≥94.0% (HPLC) </t>
  </si>
  <si>
    <t>OP. (20MG)</t>
  </si>
  <si>
    <t>403.</t>
  </si>
  <si>
    <t xml:space="preserve">PROTEASE FROM BACILLUS LICHENIFORMIS </t>
  </si>
  <si>
    <t xml:space="preserve">P4860 </t>
  </si>
  <si>
    <t>404.</t>
  </si>
  <si>
    <t xml:space="preserve">PROTELIN STANDARD </t>
  </si>
  <si>
    <t>OP. (10AMP)</t>
  </si>
  <si>
    <t>405.</t>
  </si>
  <si>
    <t>406.</t>
  </si>
  <si>
    <t>PVP</t>
  </si>
  <si>
    <t>PVP40-100G</t>
  </si>
  <si>
    <t>407.</t>
  </si>
  <si>
    <t xml:space="preserve">PYRIDINE 99.8% </t>
  </si>
  <si>
    <t>408.</t>
  </si>
  <si>
    <t>409.</t>
  </si>
  <si>
    <t xml:space="preserve">PYRIDOXINE ≥98% </t>
  </si>
  <si>
    <t>P5669</t>
  </si>
  <si>
    <t>410.</t>
  </si>
  <si>
    <t>PYRUVIC ACID</t>
  </si>
  <si>
    <t>411.</t>
  </si>
  <si>
    <t>QUERCETIN ≥95% (HPLC), SOLID</t>
  </si>
  <si>
    <t>Q4951</t>
  </si>
  <si>
    <t>412.</t>
  </si>
  <si>
    <t>RESORUFIN</t>
  </si>
  <si>
    <t>E3763</t>
  </si>
  <si>
    <t>413.</t>
  </si>
  <si>
    <t>RESORUFIN ETHYL ETHER</t>
  </si>
  <si>
    <t>R0901</t>
  </si>
  <si>
    <t>414.</t>
  </si>
  <si>
    <t xml:space="preserve">RESVERATROL ≥99% (HPLC) </t>
  </si>
  <si>
    <t>R5010</t>
  </si>
  <si>
    <t>415.</t>
  </si>
  <si>
    <t>416.</t>
  </si>
  <si>
    <t xml:space="preserve">RIBOFLAVIN ≥98% </t>
  </si>
  <si>
    <t>R9504</t>
  </si>
  <si>
    <t>417.</t>
  </si>
  <si>
    <t xml:space="preserve">RNALATER </t>
  </si>
  <si>
    <t>R5500</t>
  </si>
  <si>
    <t>418.</t>
  </si>
  <si>
    <t>RNAZA</t>
  </si>
  <si>
    <t>R0883</t>
  </si>
  <si>
    <t>419.</t>
  </si>
  <si>
    <t>ROZTWÓR A DO OZNACZANIA CHZT DO TESTÓW 1.14540, 1.14541, 1.14560</t>
  </si>
  <si>
    <t>OP. (65ML)</t>
  </si>
  <si>
    <t>420.</t>
  </si>
  <si>
    <t>ROZTWÓR B DO OZNACZANIA CHZT DO ZAKRESU POMIAROWEGO 100-1500MG/L</t>
  </si>
  <si>
    <t>421.</t>
  </si>
  <si>
    <t>ROZTWÓR B DO OZNACZANIA CHZT DO ZAKRESU POMIAROWEGO DO TESTU 1.14540; 2,85 ML/OZNACZENIE SPECTROQUANT®</t>
  </si>
  <si>
    <t>422.</t>
  </si>
  <si>
    <t xml:space="preserve">RPMI-1640 MEDIUM </t>
  </si>
  <si>
    <t>S3401</t>
  </si>
  <si>
    <t>OP. (10VL)</t>
  </si>
  <si>
    <t>423.</t>
  </si>
  <si>
    <t>424.</t>
  </si>
  <si>
    <t xml:space="preserve">SACCHARIN ≥99% </t>
  </si>
  <si>
    <t>425.</t>
  </si>
  <si>
    <t xml:space="preserve">SALICYLIC ACID ACS REAGENT, ≥99.0% </t>
  </si>
  <si>
    <t>426.</t>
  </si>
  <si>
    <t>427.</t>
  </si>
  <si>
    <t xml:space="preserve">SAMPLE BUFFER, LAEMMLI 2× CONCENTRATE  </t>
  </si>
  <si>
    <t>S7653</t>
  </si>
  <si>
    <t>428.</t>
  </si>
  <si>
    <t>429.</t>
  </si>
  <si>
    <t>430.</t>
  </si>
  <si>
    <t xml:space="preserve">SEPHADEX* G-25 </t>
  </si>
  <si>
    <t>G2580-10G</t>
  </si>
  <si>
    <t>431.</t>
  </si>
  <si>
    <t>OP. (2,8L)</t>
  </si>
  <si>
    <t>432.</t>
  </si>
  <si>
    <t xml:space="preserve">SIGMAMARKER WIDE RANGE, MOL WT 6,500-200,000 DA </t>
  </si>
  <si>
    <t>S8445</t>
  </si>
  <si>
    <t>OP(10VL)</t>
  </si>
  <si>
    <t>433.</t>
  </si>
  <si>
    <t>S1647-500MG</t>
  </si>
  <si>
    <t>OP.(0,5G)</t>
  </si>
  <si>
    <t>434.</t>
  </si>
  <si>
    <t>SODIUM ACETATE TRIHYDRATE, ACS REAGENT, ≥99,0%</t>
  </si>
  <si>
    <t>435.</t>
  </si>
  <si>
    <t>SODIUM ALGINATE</t>
  </si>
  <si>
    <t>W201502</t>
  </si>
  <si>
    <t>OP. (SAMPLE)</t>
  </si>
  <si>
    <t>436.</t>
  </si>
  <si>
    <t xml:space="preserve">SODIUM AZIDE  ≥99.0% (T) </t>
  </si>
  <si>
    <t>437.</t>
  </si>
  <si>
    <t>SODIUM CHLORIDE  ≥98% (TITRATION)</t>
  </si>
  <si>
    <t>S3014</t>
  </si>
  <si>
    <t>438.</t>
  </si>
  <si>
    <t xml:space="preserve">SODIUM CHLORIDE  ≥99.5% (AT) </t>
  </si>
  <si>
    <t>439.</t>
  </si>
  <si>
    <t xml:space="preserve">SODIUM CITRATE TRIBASIC DIHYDRATE ≥99.5% (NT) </t>
  </si>
  <si>
    <t>L5750</t>
  </si>
  <si>
    <t>440.</t>
  </si>
  <si>
    <t>441.</t>
  </si>
  <si>
    <t xml:space="preserve">SODIUM DIETHYLDITHIOCARBAMATE TRIHYDRATE  </t>
  </si>
  <si>
    <t>442.</t>
  </si>
  <si>
    <t xml:space="preserve">SODIUM DODECYL SULFATE  ≥98.5% (GC) </t>
  </si>
  <si>
    <t>L3771</t>
  </si>
  <si>
    <t>443.</t>
  </si>
  <si>
    <t>444.</t>
  </si>
  <si>
    <t>445.</t>
  </si>
  <si>
    <t xml:space="preserve">SODIUM DODECYL SULFATE 92.5-100.5% </t>
  </si>
  <si>
    <t>S0876</t>
  </si>
  <si>
    <t>446.</t>
  </si>
  <si>
    <t xml:space="preserve">SODIUM HYDROXIDE SOLUTION 50% </t>
  </si>
  <si>
    <t>447.</t>
  </si>
  <si>
    <t xml:space="preserve">SODIUM NITROPRUSSIDE </t>
  </si>
  <si>
    <t>448.</t>
  </si>
  <si>
    <t xml:space="preserve">SODIUM PHOSPHATE DIBASIC ≥99.0% </t>
  </si>
  <si>
    <t>S6402</t>
  </si>
  <si>
    <t>449.</t>
  </si>
  <si>
    <t>450.</t>
  </si>
  <si>
    <t>P5280</t>
  </si>
  <si>
    <t>451.</t>
  </si>
  <si>
    <t xml:space="preserve">SODIUM PYRUVATE SOLUTION  </t>
  </si>
  <si>
    <t>S8636</t>
  </si>
  <si>
    <t>452.</t>
  </si>
  <si>
    <t>STAUROSPORINE</t>
  </si>
  <si>
    <t>S4400</t>
  </si>
  <si>
    <t>OP. (0,1MG)</t>
  </si>
  <si>
    <t>453.</t>
  </si>
  <si>
    <t xml:space="preserve">STREPTAVIDIN-CY3™ </t>
  </si>
  <si>
    <t>GE17-1312-01</t>
  </si>
  <si>
    <t>454.</t>
  </si>
  <si>
    <t xml:space="preserve">S7501 </t>
  </si>
  <si>
    <t>455.</t>
  </si>
  <si>
    <t xml:space="preserve">SUCROSE ≥99.5% (GC) </t>
  </si>
  <si>
    <t>S9378</t>
  </si>
  <si>
    <t>456.</t>
  </si>
  <si>
    <t xml:space="preserve">SUDAN III </t>
  </si>
  <si>
    <t>S4131</t>
  </si>
  <si>
    <t>457.</t>
  </si>
  <si>
    <t xml:space="preserve">SULFANILAMIDE ≥99% </t>
  </si>
  <si>
    <t>S9251</t>
  </si>
  <si>
    <t>458.</t>
  </si>
  <si>
    <t>459.</t>
  </si>
  <si>
    <t xml:space="preserve">SULFANILIC ACID </t>
  </si>
  <si>
    <t>251917-25G</t>
  </si>
  <si>
    <t>460.</t>
  </si>
  <si>
    <t xml:space="preserve">SUPEROXIDE  DISMUTASE BOVINE </t>
  </si>
  <si>
    <t>S9697-15KU</t>
  </si>
  <si>
    <t>OP.(15KU)</t>
  </si>
  <si>
    <t>461.</t>
  </si>
  <si>
    <t>TAKA-DIASTASE FROM ASPERGILLUS ORYZAE</t>
  </si>
  <si>
    <t>462.</t>
  </si>
  <si>
    <t>MAK187-1KT</t>
  </si>
  <si>
    <t>OP. ( 1KIT)</t>
  </si>
  <si>
    <t>463.</t>
  </si>
  <si>
    <t xml:space="preserve">TERT-BUTYLHYDROQUINONE 97% </t>
  </si>
  <si>
    <t>TETRABUTYLAMMONIUM HYDROGENSULFATE 97%</t>
  </si>
  <si>
    <t xml:space="preserve">THIAMINE HYDROCHLORIDE ≥99% (HPLC) </t>
  </si>
  <si>
    <t>T4625</t>
  </si>
  <si>
    <t>TOLUIDINE BLUE O</t>
  </si>
  <si>
    <t xml:space="preserve">TOTAL ANTIOXIDANT CAPACITY ASSAY KIT </t>
  </si>
  <si>
    <t>T8787</t>
  </si>
  <si>
    <t xml:space="preserve">TRI REAGENT FOR DNA, RNA AND PROTEIN ISOLATION </t>
  </si>
  <si>
    <t>T8552-5MG</t>
  </si>
  <si>
    <t>T1952-200UL</t>
  </si>
  <si>
    <t>OP. (200µl)</t>
  </si>
  <si>
    <t xml:space="preserve">TRIFLUOROACETIC ACID </t>
  </si>
  <si>
    <t>T6508</t>
  </si>
  <si>
    <t xml:space="preserve">TRIS(HYDROKSYMETYLO)AMINOMETAN  </t>
  </si>
  <si>
    <t xml:space="preserve">TRIS(HYDROXYMETHYL)AMINOMETHANE </t>
  </si>
  <si>
    <t>TRISA BASE</t>
  </si>
  <si>
    <t>T1503</t>
  </si>
  <si>
    <t xml:space="preserve">TRITON X-100 FOR MOLECULAR BIOLOGY </t>
  </si>
  <si>
    <t>T9284</t>
  </si>
  <si>
    <t xml:space="preserve">TRIZMA BASE  </t>
  </si>
  <si>
    <t>T6066</t>
  </si>
  <si>
    <t xml:space="preserve">TRIZMA BASE ≥99.9% (TITRATION </t>
  </si>
  <si>
    <t>T3253</t>
  </si>
  <si>
    <t xml:space="preserve">TRIZMA HYDROCHLORIDE  ≥99.0% (TITRATION) </t>
  </si>
  <si>
    <t>T8154</t>
  </si>
  <si>
    <t xml:space="preserve">TRYPAN BLUE SOLUTION </t>
  </si>
  <si>
    <t>T4799</t>
  </si>
  <si>
    <t xml:space="preserve">TRYPSIN FROM BOVINE PANCREAS TYPE I, ~10,000 BAEE UNITS/MG PROTEIN </t>
  </si>
  <si>
    <t>T8003</t>
  </si>
  <si>
    <t xml:space="preserve">TRYPSIN FROM PORCINE PANCREAS LYOPHILIZED POWDER </t>
  </si>
  <si>
    <t>T4049</t>
  </si>
  <si>
    <t>TRYPSIN-EDTA SOLUTION (0,25%)</t>
  </si>
  <si>
    <t>P1379</t>
  </si>
  <si>
    <t xml:space="preserve">TWEEN 20 </t>
  </si>
  <si>
    <t>P9416</t>
  </si>
  <si>
    <t xml:space="preserve">TWEEN 20 FOR MOLECULAR BIOLOGY, </t>
  </si>
  <si>
    <t xml:space="preserve">TWEEN 20 VISCOUS LIQUID </t>
  </si>
  <si>
    <t xml:space="preserve"> P1379</t>
  </si>
  <si>
    <t xml:space="preserve">TWEEN 80 </t>
  </si>
  <si>
    <t>P4780</t>
  </si>
  <si>
    <t xml:space="preserve">TYRAMINE 99% </t>
  </si>
  <si>
    <t>T90344</t>
  </si>
  <si>
    <t xml:space="preserve">VITAMIN B12 </t>
  </si>
  <si>
    <t>V2876</t>
  </si>
  <si>
    <t>WATER (CZYSTOŚĆ HPLC)</t>
  </si>
  <si>
    <t xml:space="preserve">WATER (CZYSTOŚĆ HPLC) </t>
  </si>
  <si>
    <t xml:space="preserve"> W4502</t>
  </si>
  <si>
    <t xml:space="preserve">WATER MOLECULAR BIOLOGY REAGENT  </t>
  </si>
  <si>
    <t>PHR1237</t>
  </si>
  <si>
    <t>WATER STERILE - FILTERED</t>
  </si>
  <si>
    <t>W3500</t>
  </si>
  <si>
    <t xml:space="preserve">WIJS SOLUTION 0,2N </t>
  </si>
  <si>
    <t>Wzorzec fosforu ICP, Phosphorus ICP Standard</t>
  </si>
  <si>
    <t>Wzorzec siarki ICP, Sulfur ICP Standard</t>
  </si>
  <si>
    <t xml:space="preserve">XANTHINE OXIDASE FROM BOVINE MILK </t>
  </si>
  <si>
    <t>X4875-10UN</t>
  </si>
  <si>
    <t>OP.(10U)</t>
  </si>
  <si>
    <t>Z0164</t>
  </si>
  <si>
    <t>op. (5G)</t>
  </si>
  <si>
    <t xml:space="preserve">ZINC STICKS </t>
  </si>
  <si>
    <t xml:space="preserve">Α-CELLULOSE </t>
  </si>
  <si>
    <t>C8002</t>
  </si>
  <si>
    <t xml:space="preserve">Α-CHYMOTRYPSIN FROM BOVINE PANCREAS  </t>
  </si>
  <si>
    <t>C4129</t>
  </si>
  <si>
    <t xml:space="preserve">Β-GALACTOSIDASE FROM ASPERGILLUS ORYZAE ≥8.0 UNITS/MG SOLID </t>
  </si>
  <si>
    <t>G5160</t>
  </si>
  <si>
    <t>OP. (125KU)</t>
  </si>
  <si>
    <t>OP. (25KU)</t>
  </si>
  <si>
    <t xml:space="preserve"> SYNGEN</t>
  </si>
  <si>
    <t>SY261010</t>
  </si>
  <si>
    <t>THERMO FISHER SCIENTIFIC /ALFA AESAR</t>
  </si>
  <si>
    <t> H51064</t>
  </si>
  <si>
    <t>DIMETHYL SULFOXIDE, 99+%</t>
  </si>
  <si>
    <t>A13280</t>
  </si>
  <si>
    <t>ETHANOL</t>
  </si>
  <si>
    <t xml:space="preserve">THERMO FISHER SCIENTIFIC </t>
  </si>
  <si>
    <t>ALDEHYDE/SULFATE LATEX BEADS, 4% W/V, 4 UM</t>
  </si>
  <si>
    <t>A37304</t>
  </si>
  <si>
    <t>COLLAGENASE, TYPE I, POWDER</t>
  </si>
  <si>
    <t xml:space="preserve">CUSTOM TAQMAN® GENE EXPRESSION ASSAY, SM </t>
  </si>
  <si>
    <t>OP. (360UL)</t>
  </si>
  <si>
    <t xml:space="preserve">CUSTOM TAQMANTM SMALL RNA ASSAY </t>
  </si>
  <si>
    <t>OP.S (50 RT/150 PCR
 REACTIONS)</t>
  </si>
  <si>
    <t xml:space="preserve">CYQUANT MTT CELL VIABILITY ASSAY </t>
  </si>
  <si>
    <t>V13154</t>
  </si>
  <si>
    <t xml:space="preserve">DMEM, LOW GLUCOSE, PYRUVATE </t>
  </si>
  <si>
    <t>31885-023</t>
  </si>
  <si>
    <t xml:space="preserve">DNA POLYMERASE I </t>
  </si>
  <si>
    <t xml:space="preserve"> EP0041</t>
  </si>
  <si>
    <t>OP.(500UNITS)</t>
  </si>
  <si>
    <t xml:space="preserve">DNTP SET (100 MM) </t>
  </si>
  <si>
    <t>OP.(4x250UL)</t>
  </si>
  <si>
    <t xml:space="preserve">EUKARYOTIC 18S RRNA VIC/TAMRA MGB </t>
  </si>
  <si>
    <t>4310893E</t>
  </si>
  <si>
    <t>OP. (2500 REAKCJI)</t>
  </si>
  <si>
    <t xml:space="preserve">FASTDIGEST NDEL </t>
  </si>
  <si>
    <t>FD0583</t>
  </si>
  <si>
    <t>A1413302</t>
  </si>
  <si>
    <t xml:space="preserve">GENE RULER 1KB LADDER </t>
  </si>
  <si>
    <t xml:space="preserve">GOAT ANTI-MOUSE IGG (H+L) HIGHLY CROSS-ADSORBED SECONDARY ANTIBODY, ALEXA FLUOR PLUS 488 </t>
  </si>
  <si>
    <t>A32723</t>
  </si>
  <si>
    <t>OP. (2MG/ML)</t>
  </si>
  <si>
    <t xml:space="preserve">HALT PROTEASE INHIBITOR COCTAIL (100X) </t>
  </si>
  <si>
    <t>HIGH CAPA CITY CDNA RT</t>
  </si>
  <si>
    <t>OP.1 KIT</t>
  </si>
  <si>
    <t xml:space="preserve">HIGH CAPACITY CDNA REVERSE TRANSCRIPTION KIT </t>
  </si>
  <si>
    <t>OP.(200 REAKCJI)</t>
  </si>
  <si>
    <t xml:space="preserve">HIGH CAPACITY CDNA REVERSE TRANSCRIPTION KIT WITH RNASE INHIBITOR </t>
  </si>
  <si>
    <t>OP.(1000 REAKCJI)</t>
  </si>
  <si>
    <t>HORSE SERUM</t>
  </si>
  <si>
    <t xml:space="preserve">IPTG, DIOXANE-FREE </t>
  </si>
  <si>
    <t>R0392</t>
  </si>
  <si>
    <t xml:space="preserve">MAGICMARK XP WESTERN PROTEIN STANDARD </t>
  </si>
  <si>
    <t>LC5602</t>
  </si>
  <si>
    <t>OP.(250 UL)</t>
  </si>
  <si>
    <t>K0221</t>
  </si>
  <si>
    <t>K1641</t>
  </si>
  <si>
    <t xml:space="preserve">MICROAMP FAST OPTICAL 96-WELL REACTION PLATE WITH BARCODE, 0.1 ML </t>
  </si>
  <si>
    <t>4346906; 436907</t>
  </si>
  <si>
    <t>OP. (20 PŁYTEK)</t>
  </si>
  <si>
    <t xml:space="preserve">MICROAMP OPTICAL ADHESIVE FILM  </t>
  </si>
  <si>
    <t>OP. (100 POKRYW.)</t>
  </si>
  <si>
    <t xml:space="preserve">MICROAMP® OPTICAL ADHESIVE FILM  </t>
  </si>
  <si>
    <t>OP. (25 LISTKÓW)</t>
  </si>
  <si>
    <t xml:space="preserve">PAWERUP SYBR GREEN MASTER MIX </t>
  </si>
  <si>
    <t>A25742</t>
  </si>
  <si>
    <t xml:space="preserve">PHOSPHATASE INHIBITOR COCTAIL 2 </t>
  </si>
  <si>
    <t xml:space="preserve">PHOSPHATASE INHIBITOR COCTAIL 3 </t>
  </si>
  <si>
    <t>P0044</t>
  </si>
  <si>
    <t xml:space="preserve">PHUSION HIGH-FIDELITY DNA POLYMERASE </t>
  </si>
  <si>
    <t>F530L</t>
  </si>
  <si>
    <t xml:space="preserve">PHUSION® HIGH-FIDELITY DNA POLYMERASE </t>
  </si>
  <si>
    <t>PIERCE BCA PROTEIN ASSAY KIT</t>
  </si>
  <si>
    <t>OP. (1KIT)</t>
  </si>
  <si>
    <t>OP. (950ML)</t>
  </si>
  <si>
    <t xml:space="preserve">POWER SYBR GREEN  MASTER MIX  </t>
  </si>
  <si>
    <t>A25776</t>
  </si>
  <si>
    <t xml:space="preserve">POWER SYBR GREEN MASTER MIX </t>
  </si>
  <si>
    <t>A25777</t>
  </si>
  <si>
    <t xml:space="preserve">POWER SYBR GREEN PCR MASTER MIX  </t>
  </si>
  <si>
    <t>OP. (1X5ML)</t>
  </si>
  <si>
    <t>POWERUP SYBR GREEN MASTER MIX</t>
  </si>
  <si>
    <t>A25741</t>
  </si>
  <si>
    <t>P36931</t>
  </si>
  <si>
    <t>A26337</t>
  </si>
  <si>
    <t>Q33221</t>
  </si>
  <si>
    <t xml:space="preserve">QUBIT™ DSDNA BR ASSAY KIT </t>
  </si>
  <si>
    <t>Q32850</t>
  </si>
  <si>
    <t xml:space="preserve">QUBIT™ RNA BR ASSAY KIT </t>
  </si>
  <si>
    <t>Q10210</t>
  </si>
  <si>
    <t xml:space="preserve">RHODAMINE PHALLOIDIN </t>
  </si>
  <si>
    <t>R415</t>
  </si>
  <si>
    <t>OP.
(300 JEDNOSTEK)</t>
  </si>
  <si>
    <t>AM7021</t>
  </si>
  <si>
    <t>OP.(500ML)</t>
  </si>
  <si>
    <t>A1007001</t>
  </si>
  <si>
    <t>A1007101</t>
  </si>
  <si>
    <t>A1007201</t>
  </si>
  <si>
    <t xml:space="preserve">SYBR GREEN PCR MASTER MIX </t>
  </si>
  <si>
    <t>OP.(5ML)</t>
  </si>
  <si>
    <t>SYBR™ SAFE DNA GEL STAIN</t>
  </si>
  <si>
    <t>S33102</t>
  </si>
  <si>
    <t>OP.(400 µl)</t>
  </si>
  <si>
    <t xml:space="preserve">TAQ DNA POLYMERASE (RECOMBINANT) </t>
  </si>
  <si>
    <t>EP0402</t>
  </si>
  <si>
    <t xml:space="preserve">TAQ DNA POLYMERASE, RECOMBINANT ( 5 U/UL) </t>
  </si>
  <si>
    <t>OP. 
(500 JEDNOSTEK)</t>
  </si>
  <si>
    <t xml:space="preserve">TAQMAN GENE EXPRESSION MASTER MIX  </t>
  </si>
  <si>
    <t>OP.(2X5ML)</t>
  </si>
  <si>
    <t>OP. (2X5ML)</t>
  </si>
  <si>
    <t>OP. (SMALL; 40x)</t>
  </si>
  <si>
    <t xml:space="preserve">TAQMAN™ UNIVERSAL PCR MASTER MIX </t>
  </si>
  <si>
    <t xml:space="preserve">TRIZOL REAGENT </t>
  </si>
  <si>
    <t>OP.(100ML)</t>
  </si>
  <si>
    <t xml:space="preserve">TRIZOL REGENT </t>
  </si>
  <si>
    <t>15596-026</t>
  </si>
  <si>
    <t>AM1907</t>
  </si>
  <si>
    <t>TK BIOTECH</t>
  </si>
  <si>
    <t>BLOTING PAPER SHEETS 7X9 CM (ADVANSTA)</t>
  </si>
  <si>
    <t>l-07045-060</t>
  </si>
  <si>
    <t>OP. (60 SHEETS)</t>
  </si>
  <si>
    <t>FLASHBLOT TRANSFER BUFFER (ADVANSTA)</t>
  </si>
  <si>
    <t>R-03090-D-25</t>
  </si>
  <si>
    <t>WESTERNBRIGHT QUANTUM KIT (ADVANSTA)</t>
  </si>
  <si>
    <t>K-12042-D20</t>
  </si>
  <si>
    <t>OP. (200ML)</t>
  </si>
  <si>
    <t>VECTOR LABORATORIES</t>
  </si>
  <si>
    <t>NORMAL GOAT SERUM BLOCKING SOLUTION</t>
  </si>
  <si>
    <t>S-1000-20</t>
  </si>
  <si>
    <t>OP.(20ML)</t>
  </si>
  <si>
    <t xml:space="preserve">PHOSPHATASE INHIBITOR COCKTAIL 2 </t>
  </si>
  <si>
    <t xml:space="preserve">PHOSPHATASE INHIBITOR COCKTAIL 3 </t>
  </si>
  <si>
    <t xml:space="preserve">VECTASHIELD MOUNTING MEDIUM WITH DAPI </t>
  </si>
  <si>
    <t>H1800</t>
  </si>
  <si>
    <t xml:space="preserve">VECTASTAIN ABC HRP KIT  </t>
  </si>
  <si>
    <t>PK-G100</t>
  </si>
  <si>
    <t>VWR INTERNATIONAL</t>
  </si>
  <si>
    <t>PMA PROPIDIUM MONO AZIDE</t>
  </si>
  <si>
    <t>ANTIOXIDANT ASSAY KIT</t>
  </si>
  <si>
    <t>OP. (96WELLES)</t>
  </si>
  <si>
    <t xml:space="preserve">CATALASE ASSAY KIT </t>
  </si>
  <si>
    <t>GLUTATHIONE PEROXIDASE KIT</t>
  </si>
  <si>
    <t>SUPEROXIDE DISMUTASE ASSAY KIT</t>
  </si>
  <si>
    <t>ZINC OXIDE</t>
  </si>
  <si>
    <t>TRIZMA BASE ≥99.9% (TITRATION)</t>
  </si>
  <si>
    <r>
      <t>PAGERULER</t>
    </r>
    <r>
      <rPr>
        <vertAlign val="superscript"/>
        <sz val="10"/>
        <rFont val="Calibri"/>
        <family val="2"/>
        <charset val="238"/>
      </rPr>
      <t>TM</t>
    </r>
    <r>
      <rPr>
        <sz val="10"/>
        <rFont val="Calibri"/>
        <family val="2"/>
        <charset val="238"/>
      </rPr>
      <t xml:space="preserve"> PRESTAINED PROTEIN LADDER</t>
    </r>
  </si>
  <si>
    <r>
      <t>PAGERULER</t>
    </r>
    <r>
      <rPr>
        <vertAlign val="superscript"/>
        <sz val="10"/>
        <rFont val="Calibri"/>
        <family val="2"/>
        <charset val="238"/>
      </rPr>
      <t>TM</t>
    </r>
    <r>
      <rPr>
        <sz val="10"/>
        <rFont val="Calibri"/>
        <family val="2"/>
        <charset val="238"/>
      </rPr>
      <t xml:space="preserve"> PRESTAINED PROTEIN LADDER PLUS</t>
    </r>
  </si>
  <si>
    <r>
      <t>BAIRD PARKER LAB-AGAR</t>
    </r>
    <r>
      <rPr>
        <vertAlign val="superscript"/>
        <sz val="10"/>
        <rFont val="Calibri"/>
        <family val="2"/>
        <charset val="238"/>
      </rPr>
      <t>TM</t>
    </r>
  </si>
  <si>
    <r>
      <t>BAIRD PARKER LAB-AGAR</t>
    </r>
    <r>
      <rPr>
        <vertAlign val="superscript"/>
        <sz val="10"/>
        <rFont val="Calibri"/>
        <family val="2"/>
        <charset val="238"/>
      </rPr>
      <t>TM</t>
    </r>
    <r>
      <rPr>
        <sz val="10"/>
        <rFont val="Calibri"/>
        <family val="2"/>
        <charset val="238"/>
      </rPr>
      <t xml:space="preserve"> BASE ACC. TO ISO 6888-1</t>
    </r>
  </si>
  <si>
    <r>
      <t>CHROMOGENIC URI-COLOUR MODIFIED LAB-AGAR</t>
    </r>
    <r>
      <rPr>
        <vertAlign val="superscript"/>
        <sz val="10"/>
        <rFont val="Calibri"/>
        <family val="2"/>
        <charset val="238"/>
      </rPr>
      <t>TM</t>
    </r>
    <r>
      <rPr>
        <sz val="10"/>
        <rFont val="Calibri"/>
        <family val="2"/>
        <charset val="238"/>
      </rPr>
      <t xml:space="preserve"> (PŁYTKA)</t>
    </r>
  </si>
  <si>
    <r>
      <t>HEKTOEN LAB-AGAR</t>
    </r>
    <r>
      <rPr>
        <vertAlign val="superscript"/>
        <sz val="10"/>
        <rFont val="Calibri"/>
        <family val="2"/>
        <charset val="238"/>
      </rPr>
      <t>TM</t>
    </r>
  </si>
  <si>
    <r>
      <t>M-17 ACC. TO TERZAGHI LAB-AGAR</t>
    </r>
    <r>
      <rPr>
        <vertAlign val="superscript"/>
        <sz val="10"/>
        <rFont val="Calibri"/>
        <family val="2"/>
        <charset val="238"/>
      </rPr>
      <t>TM</t>
    </r>
  </si>
  <si>
    <r>
      <t>PSEUDOMONAS CN LAB-AGAR</t>
    </r>
    <r>
      <rPr>
        <vertAlign val="superscript"/>
        <sz val="10"/>
        <rFont val="Calibri"/>
        <family val="2"/>
        <charset val="238"/>
      </rPr>
      <t>TM</t>
    </r>
  </si>
  <si>
    <r>
      <t>TSA LAB-AGAR</t>
    </r>
    <r>
      <rPr>
        <vertAlign val="superscript"/>
        <sz val="10"/>
        <rFont val="Calibri"/>
        <family val="2"/>
        <charset val="238"/>
      </rPr>
      <t>TM</t>
    </r>
    <r>
      <rPr>
        <sz val="10"/>
        <rFont val="Calibri"/>
        <family val="2"/>
        <charset val="238"/>
      </rPr>
      <t xml:space="preserve"> + LETHEEN + TWEEN</t>
    </r>
  </si>
  <si>
    <r>
      <t>CORN MEAL LAB-AGAR</t>
    </r>
    <r>
      <rPr>
        <vertAlign val="superscript"/>
        <sz val="10"/>
        <rFont val="Calibri"/>
        <family val="2"/>
        <charset val="238"/>
      </rPr>
      <t>TM</t>
    </r>
  </si>
  <si>
    <r>
      <t>GELTREX</t>
    </r>
    <r>
      <rPr>
        <vertAlign val="superscript"/>
        <sz val="10"/>
        <rFont val="Calibri"/>
        <family val="2"/>
        <charset val="238"/>
        <scheme val="minor"/>
      </rPr>
      <t>TM</t>
    </r>
    <r>
      <rPr>
        <sz val="10"/>
        <rFont val="Calibri"/>
        <family val="2"/>
        <charset val="238"/>
        <scheme val="minor"/>
      </rPr>
      <t xml:space="preserve"> LDEV-FREE, HESC-QUALIFIED, REDUCED GROWTH FACTOR BASEMENT MEMBRANE MATRIX</t>
    </r>
  </si>
  <si>
    <r>
      <t>MAXIMA</t>
    </r>
    <r>
      <rPr>
        <vertAlign val="superscript"/>
        <sz val="10"/>
        <rFont val="Calibri"/>
        <family val="2"/>
        <charset val="238"/>
      </rPr>
      <t>TM</t>
    </r>
    <r>
      <rPr>
        <sz val="10"/>
        <rFont val="Calibri"/>
        <family val="2"/>
        <charset val="238"/>
      </rPr>
      <t xml:space="preserve"> FIRST STRAND CDNA SYNTHESIS KIT FOR RT-QPCR</t>
    </r>
  </si>
  <si>
    <r>
      <t>PIERCE</t>
    </r>
    <r>
      <rPr>
        <vertAlign val="superscript"/>
        <sz val="10"/>
        <rFont val="Calibri"/>
        <family val="2"/>
        <charset val="238"/>
        <scheme val="minor"/>
      </rPr>
      <t>TM</t>
    </r>
    <r>
      <rPr>
        <sz val="10"/>
        <rFont val="Calibri"/>
        <family val="2"/>
        <charset val="238"/>
        <scheme val="minor"/>
      </rPr>
      <t xml:space="preserve"> COOMASSIE (BRADFORD) PROTEIN ASSAY KIT</t>
    </r>
  </si>
  <si>
    <r>
      <t>PROLONG</t>
    </r>
    <r>
      <rPr>
        <vertAlign val="superscript"/>
        <sz val="10"/>
        <rFont val="Calibri"/>
        <family val="2"/>
        <charset val="238"/>
      </rPr>
      <t>TM</t>
    </r>
    <r>
      <rPr>
        <sz val="10"/>
        <rFont val="Calibri"/>
        <family val="2"/>
        <charset val="238"/>
      </rPr>
      <t xml:space="preserve"> GOLD ANTIFADE MOUNTANT WITH DAPI </t>
    </r>
  </si>
  <si>
    <r>
      <t>RNALATER</t>
    </r>
    <r>
      <rPr>
        <vertAlign val="superscript"/>
        <sz val="10"/>
        <rFont val="Calibri"/>
        <family val="2"/>
        <charset val="238"/>
        <scheme val="minor"/>
      </rPr>
      <t>TM</t>
    </r>
    <r>
      <rPr>
        <sz val="10"/>
        <rFont val="Calibri"/>
        <family val="2"/>
        <charset val="238"/>
        <scheme val="minor"/>
      </rPr>
      <t xml:space="preserve"> STABILIZATION SOLUTION</t>
    </r>
  </si>
  <si>
    <r>
      <t>STEMPRO</t>
    </r>
    <r>
      <rPr>
        <vertAlign val="superscript"/>
        <sz val="10"/>
        <rFont val="Calibri"/>
        <family val="2"/>
        <charset val="238"/>
        <scheme val="minor"/>
      </rPr>
      <t>TM</t>
    </r>
    <r>
      <rPr>
        <sz val="10"/>
        <rFont val="Calibri"/>
        <family val="2"/>
        <charset val="238"/>
        <scheme val="minor"/>
      </rPr>
      <t xml:space="preserve"> ADIPOGENESIS DIFFERENTIATION KIT</t>
    </r>
  </si>
  <si>
    <r>
      <t>STEMPRO</t>
    </r>
    <r>
      <rPr>
        <vertAlign val="superscript"/>
        <sz val="10"/>
        <rFont val="Calibri"/>
        <family val="2"/>
        <charset val="238"/>
        <scheme val="minor"/>
      </rPr>
      <t>TM</t>
    </r>
    <r>
      <rPr>
        <sz val="10"/>
        <rFont val="Calibri"/>
        <family val="2"/>
        <charset val="238"/>
        <scheme val="minor"/>
      </rPr>
      <t xml:space="preserve"> CHONDROGENESIS DIFFERENTIATION KIT</t>
    </r>
  </si>
  <si>
    <r>
      <t>STEMPRO</t>
    </r>
    <r>
      <rPr>
        <vertAlign val="superscript"/>
        <sz val="10"/>
        <rFont val="Calibri"/>
        <family val="2"/>
        <charset val="238"/>
        <scheme val="minor"/>
      </rPr>
      <t>TM</t>
    </r>
    <r>
      <rPr>
        <sz val="10"/>
        <rFont val="Calibri"/>
        <family val="2"/>
        <charset val="238"/>
        <scheme val="minor"/>
      </rPr>
      <t xml:space="preserve"> OSTEOGENESIS DIFFERENTIATION KIT</t>
    </r>
  </si>
  <si>
    <t>EPPIC FAST</t>
  </si>
  <si>
    <t xml:space="preserve">GENOMIC MINI AX FOOD </t>
  </si>
  <si>
    <r>
      <t>BD DIFCO</t>
    </r>
    <r>
      <rPr>
        <vertAlign val="superscript"/>
        <sz val="10"/>
        <rFont val="Calibri"/>
        <family val="2"/>
        <charset val="238"/>
      </rPr>
      <t>TM</t>
    </r>
    <r>
      <rPr>
        <sz val="10"/>
        <rFont val="Calibri"/>
        <family val="2"/>
        <charset val="238"/>
      </rPr>
      <t xml:space="preserve"> OXGALL(ŻÓŁĆ)</t>
    </r>
  </si>
  <si>
    <t xml:space="preserve">4X LAEMMLI SAMPLE BUFFER </t>
  </si>
  <si>
    <t xml:space="preserve">APOPTOSIS AND SURVIVAL PANELS </t>
  </si>
  <si>
    <t>BIO-PLEX PRO HUMAN CYTOKINE SCREENING PANEL, 48-PLEX</t>
  </si>
  <si>
    <t>CORONAVIRUS INFECTIONS H96</t>
  </si>
  <si>
    <t>DNA REPAIR-DEFICIENCY DISORDERS H96</t>
  </si>
  <si>
    <t>ISCRIPT RT SUPERMIX FOR RT-QPCR, 100 RXN</t>
  </si>
  <si>
    <t>SDS (SODIUM DODECYL SULFATE)</t>
  </si>
  <si>
    <t>TRIPTICASEIN SOY LAB-AGAR</t>
  </si>
  <si>
    <t>OP. (50X9ML)</t>
  </si>
  <si>
    <t>OP.(5O SZT.)</t>
  </si>
  <si>
    <t>OP. (50 REACTIONS)</t>
  </si>
  <si>
    <t>OP.(1X5ML)</t>
  </si>
  <si>
    <t>OP.(5X5ML)</t>
  </si>
  <si>
    <t>OP. (1X1ML)</t>
  </si>
  <si>
    <r>
      <t>QUBIT</t>
    </r>
    <r>
      <rPr>
        <vertAlign val="superscript"/>
        <sz val="10"/>
        <rFont val="Calibri"/>
        <family val="2"/>
        <charset val="238"/>
      </rPr>
      <t>TM</t>
    </r>
    <r>
      <rPr>
        <sz val="10"/>
        <rFont val="Calibri"/>
        <family val="2"/>
        <charset val="238"/>
      </rPr>
      <t xml:space="preserve"> RNA IQ ASSAY KIT</t>
    </r>
  </si>
  <si>
    <t>OP. (75 REAKCJI)</t>
  </si>
  <si>
    <t>OP. (1X0ML)</t>
  </si>
  <si>
    <t xml:space="preserve">TRICHOSTATIN A </t>
  </si>
  <si>
    <t>TRICHOSTATIN A SOLUTION IN DMSO</t>
  </si>
  <si>
    <t>SICAPENT WITH INDICTOR</t>
  </si>
  <si>
    <t>NUTRIENT MIXTURE F-12 HAM</t>
  </si>
  <si>
    <t>MUSE ICF</t>
  </si>
  <si>
    <t>MUSE MULTI COLOR DNA DAMAGE KIT</t>
  </si>
  <si>
    <t>DNEASY POWERLYZER POWERSOIL KIT (100)</t>
  </si>
  <si>
    <t>KATALIZATOR KJELTABS CU</t>
  </si>
  <si>
    <t>OP. (1000 TABLETEK)</t>
  </si>
  <si>
    <t>1XPBS WITHOUT Ca Mg</t>
  </si>
  <si>
    <t>1XPBS</t>
  </si>
  <si>
    <t>1X TE BUFFER pH 8.0</t>
  </si>
  <si>
    <t xml:space="preserve">2X PCR MASTER MIX </t>
  </si>
  <si>
    <t xml:space="preserve">ADHESIVE PCR SEALS </t>
  </si>
  <si>
    <t xml:space="preserve">AGAROSE BIO STANDARD </t>
  </si>
  <si>
    <t xml:space="preserve">AGAROSE PRONA PLUS </t>
  </si>
  <si>
    <t xml:space="preserve">GENEJET™ PLASMID MINIPREP KIT </t>
  </si>
  <si>
    <t xml:space="preserve">GENERULER 50BP DNA LADDER, READY-TO-USE </t>
  </si>
  <si>
    <t xml:space="preserve">GENERULER LOW RANGE DNA LADDER, READY-TO-USE </t>
  </si>
  <si>
    <t xml:space="preserve">GENERULER™ 100BP DNA LADDER PLUS , READY-TO-USE </t>
  </si>
  <si>
    <t xml:space="preserve">GENERULER™ 1KB DNA LADDER, READY-TO-USE </t>
  </si>
  <si>
    <t xml:space="preserve">GENERULER™ DNA LADDER, ULTRA LOW RANGE, READY-TO-USE </t>
  </si>
  <si>
    <t xml:space="preserve">GENERULER™ LADDER MIX, READY-TO-USE </t>
  </si>
  <si>
    <t xml:space="preserve">MAXIMA™ SYBR GREEN/ROX QPCR MASTER MIX (2X) </t>
  </si>
  <si>
    <t xml:space="preserve">PRECISION gRNA SYNTHESIS KIT </t>
  </si>
  <si>
    <t xml:space="preserve">RESTRYKTAZA ECORI   </t>
  </si>
  <si>
    <t xml:space="preserve">RNASE ERASE®  </t>
  </si>
  <si>
    <t xml:space="preserve">T4 DNA LIGASE </t>
  </si>
  <si>
    <t xml:space="preserve">ISCRIPT™ REVERSE TRANSCRIPTION SUPERMIX </t>
  </si>
  <si>
    <t xml:space="preserve">CASEINE PEPTONE </t>
  </si>
  <si>
    <t xml:space="preserve">EKSTRAT DROŻDŻOWY </t>
  </si>
  <si>
    <t xml:space="preserve">PLANT PROPAGATION LAB-AGAR </t>
  </si>
  <si>
    <t xml:space="preserve">SABOURAUD DEXTROSE WITH CHLORAMPHENICOL LAB-AGAR™ </t>
  </si>
  <si>
    <t xml:space="preserve">WZBOGACONY LAB-AGAR™ </t>
  </si>
  <si>
    <t xml:space="preserve">2,4-DICHLOROPHENOXYACETIC ACID (2,4D) </t>
  </si>
  <si>
    <t xml:space="preserve">6-BENZYLAMINOPURINE (6-BAP) </t>
  </si>
  <si>
    <t xml:space="preserve">6-Y-Y (DIMETHYLALLYLAMINO-PURINE) </t>
  </si>
  <si>
    <t xml:space="preserve">8-HYDROXYQUINOLINE </t>
  </si>
  <si>
    <t xml:space="preserve">ABSISIC ACID (S-ABA) </t>
  </si>
  <si>
    <t xml:space="preserve">B5 SALT INCLUDING VITAMINS </t>
  </si>
  <si>
    <t xml:space="preserve">CELLULASE ONOZUKA R-10   </t>
  </si>
  <si>
    <t xml:space="preserve">D-MANNITOL </t>
  </si>
  <si>
    <t xml:space="preserve">GERLITE </t>
  </si>
  <si>
    <t xml:space="preserve">GIBBERELLIC ACID A3 </t>
  </si>
  <si>
    <t xml:space="preserve">GLUTHATIONE REDUCED </t>
  </si>
  <si>
    <t xml:space="preserve">INDOLE-3-ACETIC ACID (IAA) </t>
  </si>
  <si>
    <t xml:space="preserve">KAO &amp; MICHAYLUK MEDIUM </t>
  </si>
  <si>
    <t xml:space="preserve">KINETIN </t>
  </si>
  <si>
    <t xml:space="preserve">LINSMAIER &amp; SKOOG MEDIUM </t>
  </si>
  <si>
    <t xml:space="preserve">MALTOSE MONOHYDRATE </t>
  </si>
  <si>
    <t xml:space="preserve">MURASHIGE &amp; SKOOG MEDIUM INCLUDING VITAMINS </t>
  </si>
  <si>
    <t xml:space="preserve">MURASHIGE &amp; SKOOG MEDIUM </t>
  </si>
  <si>
    <t xml:space="preserve">MYO-INOSITOL </t>
  </si>
  <si>
    <t xml:space="preserve">NICOTINIC ACID </t>
  </si>
  <si>
    <t xml:space="preserve">PACLOBUTRAZOL </t>
  </si>
  <si>
    <t xml:space="preserve">PECTOLYASE Y-23 </t>
  </si>
  <si>
    <t xml:space="preserve">PICLORAM </t>
  </si>
  <si>
    <t xml:space="preserve">PLANT AGAR </t>
  </si>
  <si>
    <t xml:space="preserve">PYRIDOXINE HYDROCHLORIDE </t>
  </si>
  <si>
    <t xml:space="preserve">SEAPLAQUE™ AGAROSE </t>
  </si>
  <si>
    <t xml:space="preserve">THIAMINE HYDROCHLORIDE </t>
  </si>
  <si>
    <t xml:space="preserve">THIDIAZURON </t>
  </si>
  <si>
    <t xml:space="preserve">Α-NAPHTALENE ACETIC ACID </t>
  </si>
  <si>
    <t xml:space="preserve">TECHNOVIT® 7100 COMBIPACK, </t>
  </si>
  <si>
    <t xml:space="preserve">ENGEN®LBA CAS12A (CPF1) </t>
  </si>
  <si>
    <t xml:space="preserve">ENGEN®SPY CAS9 NLS </t>
  </si>
  <si>
    <t xml:space="preserve">SAFRANIN </t>
  </si>
  <si>
    <t xml:space="preserve">PGEM-T VECTOR SYSTEM I </t>
  </si>
  <si>
    <t xml:space="preserve">DNEASY PLANT MINI KIT (250) </t>
  </si>
  <si>
    <t xml:space="preserve">DNEASY PLANT MINI KIT (50) </t>
  </si>
  <si>
    <t xml:space="preserve">BIOTIN-NICK TRANSLATION MIX </t>
  </si>
  <si>
    <t xml:space="preserve">DIG NICK TRANSLATION MIX </t>
  </si>
  <si>
    <t xml:space="preserve">RNASE, DNASE-FREE </t>
  </si>
  <si>
    <t xml:space="preserve">6-(DIMETHYLAMINO)PURINE </t>
  </si>
  <si>
    <t xml:space="preserve">6-BENZYLAMINOPURINE </t>
  </si>
  <si>
    <t xml:space="preserve">ACETONITRYL DO CHROMATOGRAFII GAZOWEJ </t>
  </si>
  <si>
    <t xml:space="preserve">ANTI-DIGOXIGENIN-FLUORESCEIN </t>
  </si>
  <si>
    <t xml:space="preserve">ANTRON (ANTHRONE, ACS REAGENT, 97%) </t>
  </si>
  <si>
    <t xml:space="preserve">CAPSAICIN </t>
  </si>
  <si>
    <t xml:space="preserve">CARMINE </t>
  </si>
  <si>
    <t xml:space="preserve">D-(−)-TARTARIC ACID </t>
  </si>
  <si>
    <t xml:space="preserve">DL-DITHIOTHREITOL </t>
  </si>
  <si>
    <t xml:space="preserve">D-MANNITOL - PLANT CELL CULTURE TESTED  </t>
  </si>
  <si>
    <t xml:space="preserve">D-SORBITOL BIOREAGENT, CELL CULTURE TESTED, PLANT CELL CULTURE TESTED </t>
  </si>
  <si>
    <t xml:space="preserve">ENTELLAN </t>
  </si>
  <si>
    <t xml:space="preserve">EPA 525 PAH MIC A, CERTIFIED REFERENCE MATERIAL, 500 µG/ML EACH COMPONENT IN DICHLOROMETHANE </t>
  </si>
  <si>
    <t xml:space="preserve">GALLIC ACID  </t>
  </si>
  <si>
    <t xml:space="preserve">GUANIDINE THIOCYANATE </t>
  </si>
  <si>
    <t xml:space="preserve">HEKSANE </t>
  </si>
  <si>
    <t xml:space="preserve">HEXANE, FOR HPLC </t>
  </si>
  <si>
    <t xml:space="preserve">IMPRINT ®METHYLATED DNA QUANTIFICATION KIT (ZESTAW ODCZYNNIKÓW) </t>
  </si>
  <si>
    <t xml:space="preserve">IODOACETAMIDE ≥99% (NMR) </t>
  </si>
  <si>
    <t xml:space="preserve">IODOACETIC ACID ≥98.0% (T) </t>
  </si>
  <si>
    <t xml:space="preserve">KWAS SOLNY 30% SUPRAPUR </t>
  </si>
  <si>
    <t xml:space="preserve">L-(−)-MALIC ACID </t>
  </si>
  <si>
    <t xml:space="preserve">L-ASCORBIC ACID BIOXTRA, ≥99.0% </t>
  </si>
  <si>
    <t xml:space="preserve">METHYLATED CONTROL DNA 50 NG/µL </t>
  </si>
  <si>
    <t xml:space="preserve">N-HEPTANE FOR GAS CHROMATOGRAPHY ECD AND FID SUPRASOLV ® </t>
  </si>
  <si>
    <t xml:space="preserve">PHYTAGEL </t>
  </si>
  <si>
    <t xml:space="preserve">POLYVINYLPYRROLIDONE  </t>
  </si>
  <si>
    <t xml:space="preserve">PUTRESCINE </t>
  </si>
  <si>
    <t xml:space="preserve">SCHIFF’S REAGENT FOR ALDEHYDES </t>
  </si>
  <si>
    <t xml:space="preserve">SCHIFF'S REAGENT FOR ALDEHYDES </t>
  </si>
  <si>
    <t xml:space="preserve">SINIGRIN  </t>
  </si>
  <si>
    <t xml:space="preserve">SODIUM PYRUVATE ≥99% </t>
  </si>
  <si>
    <t xml:space="preserve">SUCCINIC ACID  ≥99.0% </t>
  </si>
  <si>
    <t xml:space="preserve">TETRAMETHYLAMMONIUM HYDROXIDE SOLUTION 25 WT. % IN H2O </t>
  </si>
  <si>
    <t xml:space="preserve">TRITON™ X-100 </t>
  </si>
  <si>
    <t xml:space="preserve">WZORZEC ICP STANDARD WIELOELEMENTOWY IV ( 23 PIERWIASTKI) </t>
  </si>
  <si>
    <t xml:space="preserve">WZORZEC ICP STANDARD WIELOELEMENTOWY XIV ( 21 PIERWIASTKI) </t>
  </si>
  <si>
    <t xml:space="preserve">ZEATIN </t>
  </si>
  <si>
    <t xml:space="preserve">Α-CYCLODEXTRIN PURUM,  ≥98.0% (HPLC) </t>
  </si>
  <si>
    <t xml:space="preserve">SYNGEN PLANT DNA MINI KIT </t>
  </si>
  <si>
    <t xml:space="preserve">1-AZA-15-CROWN-5, 97% </t>
  </si>
  <si>
    <t xml:space="preserve">MAXIMA SYBR GREEN/ROX QPCR MASTER MIX (2X) </t>
  </si>
  <si>
    <t xml:space="preserve">PROLONG® GOLD ANTIFADE REAGENT WITH DAPI </t>
  </si>
  <si>
    <t xml:space="preserve">QUANSTUDIO™ 3/5 SPECTRAL CALIBRATION PLATE 2 (ABY™, JUN™, MUSTANG PURPLE™ DYES), 96-WELL, 0.1 ML </t>
  </si>
  <si>
    <t xml:space="preserve">TAQMAN™ GENOTYPING MASTER MIX </t>
  </si>
  <si>
    <t xml:space="preserve">TAQMAN™ MicroRNA REVERSE TRANSCRIPTION KIT </t>
  </si>
  <si>
    <t xml:space="preserve">TAQMAN™ SNP GENOTYPING ASSAY </t>
  </si>
  <si>
    <t xml:space="preserve">TURBO DNA-FREE ™ KIT </t>
  </si>
  <si>
    <t>Jednostka zamawiająca:   ………………………………………………………………………………………………….</t>
  </si>
  <si>
    <t xml:space="preserve">Miejsce dostawy:  …………………………………………………………………………………………………………….. </t>
  </si>
  <si>
    <t xml:space="preserve">Wykaz zamawianych odczynników chemicznych zagranicznych </t>
  </si>
  <si>
    <t>*CENA JEDNOSTKOWA BRUTTO (ZŁ/JEDNOSTKĘ MIARY) WG OFERT PRZETARGOWYCH  LUB ZE STRONY INTERNETOWEJ</t>
  </si>
  <si>
    <t>*CENA JEDNOSTKOWA BRUTTO (ZŁ/JEDNOSTKĘ MIARY) WG OFERT PRZETARGOWYCH  LUB ZE STRONY INTERNETOWEJ</t>
  </si>
  <si>
    <t xml:space="preserve"> CELL SIGNALING TECHNOLOGY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</si>
</sst>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\ _z_ł"/>
    <numFmt numFmtId="165" formatCode="#,##0.00\ &quot;zł&quot;"/>
    <numFmt numFmtId="166" formatCode="#,##0\ &quot;zł&quot;"/>
    <numFmt numFmtId="167" formatCode="#,##0.00\ _z_ł"/>
  </numFmts>
  <fonts count="13" x14ac:knownFonts="1"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0"/>
      <name val="Calibri"/>
      <family val="2"/>
      <charset val="238"/>
    </font>
    <font>
      <vertAlign val="superscript"/>
      <sz val="10"/>
      <name val="Calibri"/>
      <family val="2"/>
      <charset val="238"/>
    </font>
    <font>
      <sz val="1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b/>
      <sz val="10"/>
      <name val="Calibri"/>
      <family val="2"/>
      <charset val="238"/>
    </font>
    <font>
      <sz val="10"/>
      <color theme="1"/>
      <name val="Calibri"/>
      <family val="2"/>
      <charset val="238"/>
      <scheme val="minor"/>
    </font>
    <font>
      <vertAlign val="superscript"/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0"/>
      <color rgb="FFFF0000"/>
      <name val="Calibri"/>
      <family val="2"/>
      <charset val="238"/>
      <scheme val="minor"/>
    </font>
    <font>
      <b/>
      <sz val="10"/>
      <color rgb="FFFF0000"/>
      <name val="Calibri"/>
      <family val="2"/>
      <charset val="238"/>
    </font>
    <font>
      <b/>
      <sz val="10"/>
      <color theme="1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C7CE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5" fillId="2" borderId="0" applyNumberFormat="0" applyBorder="0" applyAlignment="0" applyProtection="0"/>
  </cellStyleXfs>
  <cellXfs count="132">
    <xf numFmtId="0" fontId="0" fillId="0" borderId="0" xfId="0"/>
    <xf numFmtId="0" fontId="2" fillId="0" borderId="1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/>
    </xf>
    <xf numFmtId="0" fontId="2" fillId="0" borderId="5" xfId="1" applyFont="1" applyFill="1" applyBorder="1" applyAlignment="1">
      <alignment vertical="center" wrapText="1"/>
    </xf>
    <xf numFmtId="165" fontId="2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center" wrapText="1"/>
    </xf>
    <xf numFmtId="165" fontId="6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165" fontId="2" fillId="0" borderId="1" xfId="0" applyNumberFormat="1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 wrapText="1"/>
    </xf>
    <xf numFmtId="0" fontId="2" fillId="0" borderId="3" xfId="1" applyFont="1" applyFill="1" applyBorder="1" applyAlignment="1">
      <alignment horizontal="center" vertical="center"/>
    </xf>
    <xf numFmtId="0" fontId="2" fillId="0" borderId="4" xfId="1" applyFont="1" applyFill="1" applyBorder="1" applyAlignment="1">
      <alignment horizontal="center" vertical="center" wrapText="1"/>
    </xf>
    <xf numFmtId="1" fontId="4" fillId="0" borderId="1" xfId="0" applyNumberFormat="1" applyFont="1" applyFill="1" applyBorder="1" applyAlignment="1">
      <alignment horizontal="center" vertical="center"/>
    </xf>
    <xf numFmtId="165" fontId="4" fillId="0" borderId="1" xfId="0" applyNumberFormat="1" applyFont="1" applyFill="1" applyBorder="1" applyAlignment="1">
      <alignment horizontal="center" vertical="center"/>
    </xf>
    <xf numFmtId="0" fontId="2" fillId="0" borderId="1" xfId="1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3" fontId="4" fillId="0" borderId="1" xfId="0" applyNumberFormat="1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0" fontId="2" fillId="0" borderId="4" xfId="0" applyFont="1" applyFill="1" applyBorder="1" applyAlignment="1">
      <alignment horizontal="center" vertical="center"/>
    </xf>
    <xf numFmtId="11" fontId="2" fillId="0" borderId="4" xfId="0" applyNumberFormat="1" applyFont="1" applyFill="1" applyBorder="1" applyAlignment="1">
      <alignment horizontal="center" vertical="center"/>
    </xf>
    <xf numFmtId="1" fontId="2" fillId="0" borderId="1" xfId="0" applyNumberFormat="1" applyFont="1" applyFill="1" applyBorder="1" applyAlignment="1">
      <alignment horizontal="center" vertical="center"/>
    </xf>
    <xf numFmtId="49" fontId="2" fillId="0" borderId="1" xfId="1" applyNumberFormat="1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2" fillId="0" borderId="4" xfId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center" vertical="center" wrapText="1"/>
    </xf>
    <xf numFmtId="49" fontId="2" fillId="0" borderId="0" xfId="0" applyNumberFormat="1" applyFont="1" applyFill="1" applyBorder="1" applyAlignment="1">
      <alignment horizontal="center" vertical="center"/>
    </xf>
    <xf numFmtId="49" fontId="2" fillId="0" borderId="4" xfId="0" applyNumberFormat="1" applyFont="1" applyFill="1" applyBorder="1" applyAlignment="1">
      <alignment horizontal="center" vertical="center"/>
    </xf>
    <xf numFmtId="49" fontId="2" fillId="0" borderId="4" xfId="0" applyNumberFormat="1" applyFont="1" applyFill="1" applyBorder="1" applyAlignment="1">
      <alignment horizontal="center" vertical="center" wrapText="1"/>
    </xf>
    <xf numFmtId="0" fontId="2" fillId="0" borderId="4" xfId="0" applyNumberFormat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horizontal="center" vertical="center" wrapText="1"/>
    </xf>
    <xf numFmtId="3" fontId="4" fillId="0" borderId="1" xfId="1" applyNumberFormat="1" applyFont="1" applyFill="1" applyBorder="1" applyAlignment="1">
      <alignment horizontal="center" vertical="center"/>
    </xf>
    <xf numFmtId="166" fontId="4" fillId="0" borderId="1" xfId="1" applyNumberFormat="1" applyFont="1" applyFill="1" applyBorder="1" applyAlignment="1">
      <alignment horizontal="center" vertical="center"/>
    </xf>
    <xf numFmtId="0" fontId="4" fillId="0" borderId="1" xfId="2" applyFont="1" applyFill="1" applyBorder="1" applyAlignment="1">
      <alignment horizontal="center" vertical="center"/>
    </xf>
    <xf numFmtId="165" fontId="4" fillId="0" borderId="1" xfId="2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2" applyNumberFormat="1" applyFont="1" applyFill="1" applyBorder="1" applyAlignment="1">
      <alignment horizontal="center" vertical="center"/>
    </xf>
    <xf numFmtId="0" fontId="2" fillId="0" borderId="5" xfId="1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vertical="center" wrapText="1"/>
    </xf>
    <xf numFmtId="165" fontId="9" fillId="0" borderId="1" xfId="0" applyNumberFormat="1" applyFont="1" applyFill="1" applyBorder="1" applyAlignment="1">
      <alignment horizontal="center" vertical="center"/>
    </xf>
    <xf numFmtId="164" fontId="4" fillId="0" borderId="1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/>
    </xf>
    <xf numFmtId="0" fontId="4" fillId="0" borderId="4" xfId="0" applyFont="1" applyFill="1" applyBorder="1" applyAlignment="1">
      <alignment horizontal="center" vertical="center"/>
    </xf>
    <xf numFmtId="11" fontId="2" fillId="0" borderId="1" xfId="0" applyNumberFormat="1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167" fontId="6" fillId="0" borderId="1" xfId="0" applyNumberFormat="1" applyFont="1" applyFill="1" applyBorder="1" applyAlignment="1">
      <alignment horizontal="center" wrapText="1"/>
    </xf>
    <xf numFmtId="164" fontId="2" fillId="0" borderId="1" xfId="1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/>
    </xf>
    <xf numFmtId="165" fontId="2" fillId="0" borderId="1" xfId="0" applyNumberFormat="1" applyFont="1" applyFill="1" applyBorder="1" applyAlignment="1">
      <alignment horizont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/>
    </xf>
    <xf numFmtId="0" fontId="2" fillId="0" borderId="10" xfId="1" applyFont="1" applyFill="1" applyBorder="1" applyAlignment="1">
      <alignment horizontal="center" vertical="center"/>
    </xf>
    <xf numFmtId="0" fontId="2" fillId="0" borderId="2" xfId="1" applyFont="1" applyFill="1" applyBorder="1" applyAlignment="1">
      <alignment horizontal="center" vertical="center"/>
    </xf>
    <xf numFmtId="0" fontId="2" fillId="0" borderId="2" xfId="1" applyFont="1" applyFill="1" applyBorder="1" applyAlignment="1">
      <alignment horizontal="center" vertical="center" wrapText="1"/>
    </xf>
    <xf numFmtId="0" fontId="2" fillId="0" borderId="9" xfId="1" applyFont="1" applyFill="1" applyBorder="1" applyAlignment="1">
      <alignment horizontal="center" vertical="center"/>
    </xf>
    <xf numFmtId="0" fontId="4" fillId="0" borderId="5" xfId="0" applyFont="1" applyFill="1" applyBorder="1" applyAlignment="1">
      <alignment vertical="center" wrapText="1"/>
    </xf>
    <xf numFmtId="0" fontId="4" fillId="0" borderId="2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165" fontId="4" fillId="0" borderId="1" xfId="0" applyNumberFormat="1" applyFont="1" applyFill="1" applyBorder="1" applyAlignment="1">
      <alignment horizontal="center"/>
    </xf>
    <xf numFmtId="165" fontId="2" fillId="0" borderId="1" xfId="0" applyNumberFormat="1" applyFont="1" applyFill="1" applyBorder="1" applyAlignment="1">
      <alignment horizontal="center"/>
    </xf>
    <xf numFmtId="166" fontId="4" fillId="0" borderId="1" xfId="1" applyNumberFormat="1" applyFont="1" applyFill="1" applyBorder="1" applyAlignment="1">
      <alignment horizontal="center"/>
    </xf>
    <xf numFmtId="165" fontId="4" fillId="0" borderId="1" xfId="2" applyNumberFormat="1" applyFont="1" applyFill="1" applyBorder="1" applyAlignment="1">
      <alignment horizontal="center"/>
    </xf>
    <xf numFmtId="165" fontId="6" fillId="0" borderId="1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2" fontId="4" fillId="0" borderId="1" xfId="0" applyNumberFormat="1" applyFont="1" applyFill="1" applyBorder="1" applyAlignment="1">
      <alignment horizontal="center"/>
    </xf>
    <xf numFmtId="167" fontId="2" fillId="0" borderId="1" xfId="1" applyNumberFormat="1" applyFont="1" applyFill="1" applyBorder="1" applyAlignment="1">
      <alignment horizontal="center" wrapText="1"/>
    </xf>
    <xf numFmtId="165" fontId="6" fillId="0" borderId="1" xfId="0" applyNumberFormat="1" applyFont="1" applyFill="1" applyBorder="1" applyAlignment="1">
      <alignment horizontal="center" wrapText="1"/>
    </xf>
    <xf numFmtId="165" fontId="2" fillId="0" borderId="1" xfId="1" applyNumberFormat="1" applyFont="1" applyFill="1" applyBorder="1" applyAlignment="1">
      <alignment horizontal="center"/>
    </xf>
    <xf numFmtId="2" fontId="6" fillId="0" borderId="1" xfId="0" applyNumberFormat="1" applyFont="1" applyFill="1" applyBorder="1" applyAlignment="1">
      <alignment horizontal="center" wrapText="1"/>
    </xf>
    <xf numFmtId="2" fontId="2" fillId="0" borderId="1" xfId="0" applyNumberFormat="1" applyFont="1" applyFill="1" applyBorder="1" applyAlignment="1">
      <alignment horizontal="center" wrapText="1"/>
    </xf>
    <xf numFmtId="167" fontId="4" fillId="0" borderId="1" xfId="0" applyNumberFormat="1" applyFont="1" applyFill="1" applyBorder="1" applyAlignment="1">
      <alignment horizontal="center"/>
    </xf>
    <xf numFmtId="166" fontId="4" fillId="0" borderId="1" xfId="0" applyNumberFormat="1" applyFont="1" applyFill="1" applyBorder="1" applyAlignment="1">
      <alignment horizontal="center"/>
    </xf>
    <xf numFmtId="165" fontId="2" fillId="0" borderId="1" xfId="1" applyNumberFormat="1" applyFont="1" applyFill="1" applyBorder="1" applyAlignment="1">
      <alignment horizontal="center" wrapText="1"/>
    </xf>
    <xf numFmtId="165" fontId="2" fillId="0" borderId="2" xfId="1" applyNumberFormat="1" applyFont="1" applyFill="1" applyBorder="1" applyAlignment="1">
      <alignment horizontal="center" wrapText="1"/>
    </xf>
    <xf numFmtId="165" fontId="2" fillId="0" borderId="5" xfId="1" applyNumberFormat="1" applyFont="1" applyFill="1" applyBorder="1" applyAlignment="1">
      <alignment horizontal="center" wrapText="1"/>
    </xf>
    <xf numFmtId="2" fontId="9" fillId="0" borderId="1" xfId="0" applyNumberFormat="1" applyFont="1" applyFill="1" applyBorder="1" applyAlignment="1">
      <alignment horizontal="center" vertical="center"/>
    </xf>
    <xf numFmtId="0" fontId="6" fillId="0" borderId="3" xfId="1" applyFont="1" applyFill="1" applyBorder="1" applyAlignment="1">
      <alignment horizontal="center" vertical="center"/>
    </xf>
    <xf numFmtId="0" fontId="6" fillId="0" borderId="6" xfId="1" applyFont="1" applyFill="1" applyBorder="1" applyAlignment="1">
      <alignment horizontal="center" vertical="center"/>
    </xf>
    <xf numFmtId="0" fontId="6" fillId="0" borderId="4" xfId="1" applyFont="1" applyFill="1" applyBorder="1" applyAlignment="1">
      <alignment horizontal="center" vertical="center"/>
    </xf>
    <xf numFmtId="0" fontId="9" fillId="0" borderId="0" xfId="0" applyFont="1" applyFill="1" applyAlignment="1">
      <alignment horizontal="center" vertical="center"/>
    </xf>
    <xf numFmtId="0" fontId="7" fillId="0" borderId="0" xfId="0" applyFont="1"/>
    <xf numFmtId="0" fontId="4" fillId="0" borderId="0" xfId="0" applyFont="1" applyFill="1"/>
    <xf numFmtId="165" fontId="4" fillId="0" borderId="0" xfId="0" applyNumberFormat="1" applyFont="1" applyFill="1" applyAlignment="1">
      <alignment horizontal="center"/>
    </xf>
    <xf numFmtId="165" fontId="4" fillId="0" borderId="0" xfId="0" applyNumberFormat="1" applyFont="1" applyFill="1" applyAlignment="1">
      <alignment horizontal="center" vertical="center"/>
    </xf>
    <xf numFmtId="0" fontId="12" fillId="0" borderId="0" xfId="0" applyFont="1" applyBorder="1" applyAlignment="1">
      <alignment horizontal="left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4" fillId="0" borderId="1" xfId="0" applyFont="1" applyFill="1" applyBorder="1"/>
    <xf numFmtId="0" fontId="6" fillId="0" borderId="3" xfId="0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165" fontId="6" fillId="0" borderId="3" xfId="0" applyNumberFormat="1" applyFont="1" applyFill="1" applyBorder="1" applyAlignment="1">
      <alignment horizontal="center" vertical="center"/>
    </xf>
    <xf numFmtId="165" fontId="6" fillId="0" borderId="6" xfId="0" applyNumberFormat="1" applyFont="1" applyFill="1" applyBorder="1" applyAlignment="1">
      <alignment horizontal="center" vertical="center"/>
    </xf>
    <xf numFmtId="165" fontId="6" fillId="0" borderId="4" xfId="0" applyNumberFormat="1" applyFont="1" applyFill="1" applyBorder="1" applyAlignment="1">
      <alignment horizontal="center" vertical="center"/>
    </xf>
    <xf numFmtId="0" fontId="4" fillId="0" borderId="0" xfId="0" applyFont="1"/>
    <xf numFmtId="0" fontId="6" fillId="0" borderId="1" xfId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0" fontId="7" fillId="0" borderId="0" xfId="0" applyFont="1" applyFill="1"/>
    <xf numFmtId="0" fontId="6" fillId="0" borderId="3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/>
    </xf>
    <xf numFmtId="0" fontId="6" fillId="0" borderId="9" xfId="0" applyFont="1" applyFill="1" applyBorder="1" applyAlignment="1">
      <alignment horizontal="center" vertical="center"/>
    </xf>
    <xf numFmtId="0" fontId="9" fillId="0" borderId="3" xfId="1" applyFont="1" applyFill="1" applyBorder="1" applyAlignment="1">
      <alignment horizontal="center" vertical="center" wrapText="1"/>
    </xf>
    <xf numFmtId="0" fontId="9" fillId="0" borderId="6" xfId="1" applyFont="1" applyFill="1" applyBorder="1" applyAlignment="1">
      <alignment horizontal="center" vertical="center" wrapText="1"/>
    </xf>
    <xf numFmtId="0" fontId="9" fillId="0" borderId="4" xfId="1" applyFont="1" applyFill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165" fontId="4" fillId="0" borderId="1" xfId="0" applyNumberFormat="1" applyFont="1" applyFill="1" applyBorder="1" applyAlignment="1">
      <alignment horizontal="center" vertical="center" wrapText="1"/>
    </xf>
    <xf numFmtId="165" fontId="11" fillId="0" borderId="1" xfId="0" applyNumberFormat="1" applyFont="1" applyFill="1" applyBorder="1" applyAlignment="1">
      <alignment horizontal="center" wrapText="1"/>
    </xf>
    <xf numFmtId="0" fontId="10" fillId="0" borderId="0" xfId="0" applyFont="1" applyFill="1" applyAlignment="1">
      <alignment horizontal="center" wrapText="1"/>
    </xf>
    <xf numFmtId="0" fontId="11" fillId="0" borderId="1" xfId="0" applyFont="1" applyFill="1" applyBorder="1" applyAlignment="1">
      <alignment horizontal="center" wrapText="1"/>
    </xf>
    <xf numFmtId="2" fontId="11" fillId="0" borderId="1" xfId="0" applyNumberFormat="1" applyFont="1" applyFill="1" applyBorder="1" applyAlignment="1">
      <alignment horizontal="center" wrapText="1"/>
    </xf>
    <xf numFmtId="167" fontId="11" fillId="0" borderId="1" xfId="0" applyNumberFormat="1" applyFont="1" applyFill="1" applyBorder="1" applyAlignment="1">
      <alignment horizontal="center" wrapText="1"/>
    </xf>
  </cellXfs>
  <cellStyles count="3">
    <cellStyle name="Normalny" xfId="0" builtinId="0"/>
    <cellStyle name="Normalny 2" xfId="1"/>
    <cellStyle name="Zły" xfId="2" builtinId="2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1321"/>
  <sheetViews>
    <sheetView tabSelected="1" workbookViewId="0">
      <selection activeCell="F135" sqref="F135"/>
    </sheetView>
  </sheetViews>
  <sheetFormatPr defaultRowHeight="12.75" x14ac:dyDescent="0.2"/>
  <cols>
    <col min="1" max="1" width="6.7109375" style="98" customWidth="1"/>
    <col min="2" max="2" width="30.7109375" style="98" customWidth="1"/>
    <col min="3" max="3" width="12.140625" style="98" customWidth="1"/>
    <col min="4" max="5" width="15.7109375" style="98" customWidth="1"/>
    <col min="6" max="6" width="19.140625" style="99" customWidth="1"/>
    <col min="7" max="7" width="15.7109375" style="100" customWidth="1"/>
    <col min="8" max="16384" width="9.140625" style="97"/>
  </cols>
  <sheetData>
    <row r="2" spans="1:7" ht="23.25" customHeight="1" x14ac:dyDescent="0.2">
      <c r="A2" s="96" t="s">
        <v>2285</v>
      </c>
      <c r="B2" s="96"/>
      <c r="C2" s="96"/>
      <c r="D2" s="96"/>
      <c r="E2" s="96"/>
      <c r="F2" s="96"/>
      <c r="G2" s="96"/>
    </row>
    <row r="3" spans="1:7" ht="15.75" customHeight="1" x14ac:dyDescent="0.2"/>
    <row r="4" spans="1:7" ht="24.75" customHeight="1" x14ac:dyDescent="0.2">
      <c r="A4" s="101" t="s">
        <v>2283</v>
      </c>
      <c r="B4" s="101"/>
      <c r="C4" s="101"/>
      <c r="D4" s="101"/>
      <c r="E4" s="101"/>
      <c r="F4" s="101"/>
      <c r="G4" s="101"/>
    </row>
    <row r="5" spans="1:7" ht="24.75" customHeight="1" x14ac:dyDescent="0.2">
      <c r="A5" s="101" t="s">
        <v>2284</v>
      </c>
      <c r="B5" s="101"/>
      <c r="C5" s="101"/>
      <c r="D5" s="101"/>
      <c r="E5" s="101"/>
      <c r="F5" s="101"/>
      <c r="G5" s="101"/>
    </row>
    <row r="7" spans="1:7" ht="35.1" customHeight="1" x14ac:dyDescent="0.2">
      <c r="A7" s="102" t="s">
        <v>0</v>
      </c>
      <c r="B7" s="103"/>
      <c r="C7" s="103"/>
      <c r="D7" s="103"/>
      <c r="E7" s="103"/>
      <c r="F7" s="103"/>
      <c r="G7" s="104"/>
    </row>
    <row r="8" spans="1:7" ht="75.95" customHeight="1" x14ac:dyDescent="0.2">
      <c r="A8" s="7" t="s">
        <v>1</v>
      </c>
      <c r="B8" s="7" t="s">
        <v>2</v>
      </c>
      <c r="C8" s="7" t="s">
        <v>3</v>
      </c>
      <c r="D8" s="7" t="s">
        <v>4</v>
      </c>
      <c r="E8" s="8" t="s">
        <v>5</v>
      </c>
      <c r="F8" s="127" t="s">
        <v>2286</v>
      </c>
      <c r="G8" s="9" t="s">
        <v>6</v>
      </c>
    </row>
    <row r="9" spans="1:7" ht="15" customHeight="1" x14ac:dyDescent="0.2">
      <c r="A9" s="7" t="s">
        <v>7</v>
      </c>
      <c r="B9" s="7" t="s">
        <v>8</v>
      </c>
      <c r="C9" s="7" t="s">
        <v>9</v>
      </c>
      <c r="D9" s="7" t="s">
        <v>18</v>
      </c>
      <c r="E9" s="7" t="s">
        <v>10</v>
      </c>
      <c r="F9" s="72" t="s">
        <v>11</v>
      </c>
      <c r="G9" s="7" t="s">
        <v>12</v>
      </c>
    </row>
    <row r="10" spans="1:7" ht="50.1" customHeight="1" x14ac:dyDescent="0.2">
      <c r="A10" s="1" t="s">
        <v>7</v>
      </c>
      <c r="B10" s="2" t="s">
        <v>19</v>
      </c>
      <c r="C10" s="1" t="s">
        <v>20</v>
      </c>
      <c r="D10" s="3" t="s">
        <v>21</v>
      </c>
      <c r="E10" s="3"/>
      <c r="F10" s="61">
        <v>678.6</v>
      </c>
      <c r="G10" s="16">
        <f>F10*E10</f>
        <v>0</v>
      </c>
    </row>
    <row r="11" spans="1:7" ht="50.1" customHeight="1" x14ac:dyDescent="0.2">
      <c r="A11" s="1" t="s">
        <v>8</v>
      </c>
      <c r="B11" s="2" t="s">
        <v>58</v>
      </c>
      <c r="C11" s="1" t="s">
        <v>59</v>
      </c>
      <c r="D11" s="3" t="s">
        <v>24</v>
      </c>
      <c r="E11" s="3"/>
      <c r="F11" s="61">
        <v>567.89</v>
      </c>
      <c r="G11" s="16">
        <f>E11*F11</f>
        <v>0</v>
      </c>
    </row>
    <row r="12" spans="1:7" ht="50.1" customHeight="1" x14ac:dyDescent="0.2">
      <c r="A12" s="1" t="s">
        <v>9</v>
      </c>
      <c r="B12" s="2" t="s">
        <v>85</v>
      </c>
      <c r="C12" s="3" t="s">
        <v>86</v>
      </c>
      <c r="D12" s="3" t="s">
        <v>87</v>
      </c>
      <c r="E12" s="3"/>
      <c r="F12" s="61">
        <v>82</v>
      </c>
      <c r="G12" s="16">
        <f>F12*E12</f>
        <v>0</v>
      </c>
    </row>
    <row r="13" spans="1:7" ht="50.1" customHeight="1" x14ac:dyDescent="0.2">
      <c r="A13" s="1" t="s">
        <v>18</v>
      </c>
      <c r="B13" s="2" t="s">
        <v>2142</v>
      </c>
      <c r="C13" s="3" t="s">
        <v>49</v>
      </c>
      <c r="D13" s="4" t="s">
        <v>77</v>
      </c>
      <c r="E13" s="3"/>
      <c r="F13" s="61">
        <v>201.72</v>
      </c>
      <c r="G13" s="16">
        <f>F13*E13</f>
        <v>0</v>
      </c>
    </row>
    <row r="14" spans="1:7" ht="50.1" customHeight="1" x14ac:dyDescent="0.2">
      <c r="A14" s="1" t="s">
        <v>10</v>
      </c>
      <c r="B14" s="2" t="s">
        <v>79</v>
      </c>
      <c r="C14" s="3" t="s">
        <v>80</v>
      </c>
      <c r="D14" s="3" t="s">
        <v>81</v>
      </c>
      <c r="E14" s="3"/>
      <c r="F14" s="61">
        <v>302.58</v>
      </c>
      <c r="G14" s="16">
        <f>E14*F14</f>
        <v>0</v>
      </c>
    </row>
    <row r="15" spans="1:7" ht="50.1" customHeight="1" x14ac:dyDescent="0.2">
      <c r="A15" s="1" t="s">
        <v>11</v>
      </c>
      <c r="B15" s="2" t="s">
        <v>60</v>
      </c>
      <c r="C15" s="1" t="s">
        <v>61</v>
      </c>
      <c r="D15" s="4" t="s">
        <v>21</v>
      </c>
      <c r="E15" s="3"/>
      <c r="F15" s="61">
        <v>378.59</v>
      </c>
      <c r="G15" s="16">
        <f>E15*F15</f>
        <v>0</v>
      </c>
    </row>
    <row r="16" spans="1:7" ht="50.1" customHeight="1" x14ac:dyDescent="0.2">
      <c r="A16" s="1" t="s">
        <v>12</v>
      </c>
      <c r="B16" s="2" t="s">
        <v>22</v>
      </c>
      <c r="C16" s="3" t="s">
        <v>23</v>
      </c>
      <c r="D16" s="3" t="s">
        <v>24</v>
      </c>
      <c r="E16" s="3"/>
      <c r="F16" s="61">
        <v>924.35</v>
      </c>
      <c r="G16" s="16">
        <f>F16*E16</f>
        <v>0</v>
      </c>
    </row>
    <row r="17" spans="1:7" ht="50.1" customHeight="1" x14ac:dyDescent="0.2">
      <c r="A17" s="1" t="s">
        <v>26</v>
      </c>
      <c r="B17" s="2" t="s">
        <v>2143</v>
      </c>
      <c r="C17" s="3" t="s">
        <v>50</v>
      </c>
      <c r="D17" s="4" t="s">
        <v>14</v>
      </c>
      <c r="E17" s="3"/>
      <c r="F17" s="61">
        <v>693.72</v>
      </c>
      <c r="G17" s="16">
        <f>F17*E17</f>
        <v>0</v>
      </c>
    </row>
    <row r="18" spans="1:7" ht="50.1" customHeight="1" x14ac:dyDescent="0.2">
      <c r="A18" s="1" t="s">
        <v>74</v>
      </c>
      <c r="B18" s="2" t="s">
        <v>25</v>
      </c>
      <c r="C18" s="1" t="s">
        <v>13</v>
      </c>
      <c r="D18" s="4" t="s">
        <v>14</v>
      </c>
      <c r="E18" s="3"/>
      <c r="F18" s="61">
        <v>700</v>
      </c>
      <c r="G18" s="16">
        <f t="shared" ref="G18:G37" si="0">F18*E18</f>
        <v>0</v>
      </c>
    </row>
    <row r="19" spans="1:7" ht="50.1" customHeight="1" x14ac:dyDescent="0.2">
      <c r="A19" s="1" t="s">
        <v>78</v>
      </c>
      <c r="B19" s="2" t="s">
        <v>27</v>
      </c>
      <c r="C19" s="3" t="s">
        <v>28</v>
      </c>
      <c r="D19" s="3" t="s">
        <v>24</v>
      </c>
      <c r="E19" s="3"/>
      <c r="F19" s="61">
        <v>902.21</v>
      </c>
      <c r="G19" s="16">
        <f t="shared" si="0"/>
        <v>0</v>
      </c>
    </row>
    <row r="20" spans="1:7" ht="50.1" customHeight="1" x14ac:dyDescent="0.2">
      <c r="A20" s="1" t="s">
        <v>88</v>
      </c>
      <c r="B20" s="2" t="s">
        <v>62</v>
      </c>
      <c r="C20" s="3" t="s">
        <v>63</v>
      </c>
      <c r="D20" s="3" t="s">
        <v>64</v>
      </c>
      <c r="E20" s="3"/>
      <c r="F20" s="61">
        <v>451.41</v>
      </c>
      <c r="G20" s="16">
        <f t="shared" si="0"/>
        <v>0</v>
      </c>
    </row>
    <row r="21" spans="1:7" ht="50.1" customHeight="1" x14ac:dyDescent="0.2">
      <c r="A21" s="1" t="s">
        <v>89</v>
      </c>
      <c r="B21" s="2" t="s">
        <v>54</v>
      </c>
      <c r="C21" s="3" t="s">
        <v>55</v>
      </c>
      <c r="D21" s="3" t="s">
        <v>53</v>
      </c>
      <c r="E21" s="3"/>
      <c r="F21" s="74">
        <v>1460</v>
      </c>
      <c r="G21" s="16">
        <f t="shared" si="0"/>
        <v>0</v>
      </c>
    </row>
    <row r="22" spans="1:7" ht="50.1" customHeight="1" x14ac:dyDescent="0.2">
      <c r="A22" s="1" t="s">
        <v>15</v>
      </c>
      <c r="B22" s="2" t="s">
        <v>51</v>
      </c>
      <c r="C22" s="3" t="s">
        <v>52</v>
      </c>
      <c r="D22" s="3" t="s">
        <v>53</v>
      </c>
      <c r="E22" s="3"/>
      <c r="F22" s="61">
        <v>1249</v>
      </c>
      <c r="G22" s="16">
        <f t="shared" si="0"/>
        <v>0</v>
      </c>
    </row>
    <row r="23" spans="1:7" ht="50.1" customHeight="1" x14ac:dyDescent="0.2">
      <c r="A23" s="1" t="s">
        <v>29</v>
      </c>
      <c r="B23" s="2" t="s">
        <v>65</v>
      </c>
      <c r="C23" s="1" t="s">
        <v>66</v>
      </c>
      <c r="D23" s="4" t="s">
        <v>21</v>
      </c>
      <c r="E23" s="3"/>
      <c r="F23" s="61">
        <v>524.72</v>
      </c>
      <c r="G23" s="16">
        <f t="shared" si="0"/>
        <v>0</v>
      </c>
    </row>
    <row r="24" spans="1:7" ht="50.1" customHeight="1" x14ac:dyDescent="0.2">
      <c r="A24" s="1" t="s">
        <v>33</v>
      </c>
      <c r="B24" s="2" t="s">
        <v>82</v>
      </c>
      <c r="C24" s="1" t="s">
        <v>16</v>
      </c>
      <c r="D24" s="4" t="s">
        <v>17</v>
      </c>
      <c r="E24" s="3"/>
      <c r="F24" s="61">
        <v>110.7</v>
      </c>
      <c r="G24" s="16">
        <f t="shared" si="0"/>
        <v>0</v>
      </c>
    </row>
    <row r="25" spans="1:7" ht="50.1" customHeight="1" x14ac:dyDescent="0.2">
      <c r="A25" s="1" t="s">
        <v>36</v>
      </c>
      <c r="B25" s="2" t="s">
        <v>82</v>
      </c>
      <c r="C25" s="1" t="s">
        <v>16</v>
      </c>
      <c r="D25" s="4" t="s">
        <v>17</v>
      </c>
      <c r="E25" s="3"/>
      <c r="F25" s="61">
        <v>125</v>
      </c>
      <c r="G25" s="16">
        <f t="shared" si="0"/>
        <v>0</v>
      </c>
    </row>
    <row r="26" spans="1:7" ht="50.1" customHeight="1" x14ac:dyDescent="0.2">
      <c r="A26" s="1" t="s">
        <v>90</v>
      </c>
      <c r="B26" s="2" t="s">
        <v>30</v>
      </c>
      <c r="C26" s="1" t="s">
        <v>31</v>
      </c>
      <c r="D26" s="1" t="s">
        <v>32</v>
      </c>
      <c r="E26" s="3"/>
      <c r="F26" s="61">
        <v>386.22</v>
      </c>
      <c r="G26" s="16">
        <f t="shared" si="0"/>
        <v>0</v>
      </c>
    </row>
    <row r="27" spans="1:7" ht="50.1" customHeight="1" x14ac:dyDescent="0.2">
      <c r="A27" s="1" t="s">
        <v>40</v>
      </c>
      <c r="B27" s="2" t="s">
        <v>56</v>
      </c>
      <c r="C27" s="3" t="s">
        <v>57</v>
      </c>
      <c r="D27" s="3" t="s">
        <v>17</v>
      </c>
      <c r="E27" s="3"/>
      <c r="F27" s="61">
        <v>233.7</v>
      </c>
      <c r="G27" s="16">
        <f t="shared" si="0"/>
        <v>0</v>
      </c>
    </row>
    <row r="28" spans="1:7" ht="50.1" customHeight="1" x14ac:dyDescent="0.2">
      <c r="A28" s="1" t="s">
        <v>43</v>
      </c>
      <c r="B28" s="2" t="s">
        <v>67</v>
      </c>
      <c r="C28" s="3" t="s">
        <v>68</v>
      </c>
      <c r="D28" s="1" t="s">
        <v>32</v>
      </c>
      <c r="E28" s="3"/>
      <c r="F28" s="61">
        <v>369</v>
      </c>
      <c r="G28" s="16">
        <f t="shared" si="0"/>
        <v>0</v>
      </c>
    </row>
    <row r="29" spans="1:7" ht="50.1" customHeight="1" x14ac:dyDescent="0.2">
      <c r="A29" s="1" t="s">
        <v>46</v>
      </c>
      <c r="B29" s="47" t="s">
        <v>34</v>
      </c>
      <c r="C29" s="1" t="s">
        <v>35</v>
      </c>
      <c r="D29" s="4" t="s">
        <v>24</v>
      </c>
      <c r="E29" s="3"/>
      <c r="F29" s="61">
        <v>874.53</v>
      </c>
      <c r="G29" s="16">
        <f t="shared" si="0"/>
        <v>0</v>
      </c>
    </row>
    <row r="30" spans="1:7" ht="50.1" customHeight="1" x14ac:dyDescent="0.2">
      <c r="A30" s="1" t="s">
        <v>91</v>
      </c>
      <c r="B30" s="2" t="s">
        <v>37</v>
      </c>
      <c r="C30" s="14" t="s">
        <v>38</v>
      </c>
      <c r="D30" s="4" t="s">
        <v>39</v>
      </c>
      <c r="E30" s="3"/>
      <c r="F30" s="61">
        <v>254.61</v>
      </c>
      <c r="G30" s="16">
        <f t="shared" si="0"/>
        <v>0</v>
      </c>
    </row>
    <row r="31" spans="1:7" ht="50.1" customHeight="1" x14ac:dyDescent="0.2">
      <c r="A31" s="1" t="s">
        <v>92</v>
      </c>
      <c r="B31" s="2" t="s">
        <v>69</v>
      </c>
      <c r="C31" s="3" t="s">
        <v>70</v>
      </c>
      <c r="D31" s="4" t="s">
        <v>71</v>
      </c>
      <c r="E31" s="3"/>
      <c r="F31" s="61">
        <v>1268.1300000000001</v>
      </c>
      <c r="G31" s="16">
        <f t="shared" si="0"/>
        <v>0</v>
      </c>
    </row>
    <row r="32" spans="1:7" ht="50.1" customHeight="1" x14ac:dyDescent="0.2">
      <c r="A32" s="1" t="s">
        <v>93</v>
      </c>
      <c r="B32" s="2" t="s">
        <v>83</v>
      </c>
      <c r="C32" s="1" t="s">
        <v>84</v>
      </c>
      <c r="D32" s="4" t="s">
        <v>24</v>
      </c>
      <c r="E32" s="3"/>
      <c r="F32" s="61">
        <v>635.41999999999996</v>
      </c>
      <c r="G32" s="16">
        <f t="shared" si="0"/>
        <v>0</v>
      </c>
    </row>
    <row r="33" spans="1:7" ht="50.1" customHeight="1" x14ac:dyDescent="0.2">
      <c r="A33" s="1" t="s">
        <v>94</v>
      </c>
      <c r="B33" s="2" t="s">
        <v>41</v>
      </c>
      <c r="C33" s="1" t="s">
        <v>42</v>
      </c>
      <c r="D33" s="1" t="s">
        <v>24</v>
      </c>
      <c r="E33" s="3"/>
      <c r="F33" s="61">
        <v>914.39</v>
      </c>
      <c r="G33" s="16">
        <f t="shared" si="0"/>
        <v>0</v>
      </c>
    </row>
    <row r="34" spans="1:7" ht="50.1" customHeight="1" x14ac:dyDescent="0.2">
      <c r="A34" s="1" t="s">
        <v>95</v>
      </c>
      <c r="B34" s="2" t="s">
        <v>44</v>
      </c>
      <c r="C34" s="3" t="s">
        <v>45</v>
      </c>
      <c r="D34" s="3" t="s">
        <v>24</v>
      </c>
      <c r="E34" s="3"/>
      <c r="F34" s="61">
        <v>1004.05</v>
      </c>
      <c r="G34" s="16">
        <f t="shared" si="0"/>
        <v>0</v>
      </c>
    </row>
    <row r="35" spans="1:7" ht="50.1" customHeight="1" x14ac:dyDescent="0.2">
      <c r="A35" s="1" t="s">
        <v>96</v>
      </c>
      <c r="B35" s="29" t="s">
        <v>72</v>
      </c>
      <c r="C35" s="3" t="s">
        <v>73</v>
      </c>
      <c r="D35" s="3" t="s">
        <v>24</v>
      </c>
      <c r="E35" s="3"/>
      <c r="F35" s="61">
        <v>976.62</v>
      </c>
      <c r="G35" s="16">
        <f t="shared" si="0"/>
        <v>0</v>
      </c>
    </row>
    <row r="36" spans="1:7" ht="50.1" customHeight="1" x14ac:dyDescent="0.2">
      <c r="A36" s="1" t="s">
        <v>97</v>
      </c>
      <c r="B36" s="29" t="s">
        <v>75</v>
      </c>
      <c r="C36" s="3" t="s">
        <v>76</v>
      </c>
      <c r="D36" s="4" t="s">
        <v>77</v>
      </c>
      <c r="E36" s="3"/>
      <c r="F36" s="61">
        <v>584.25</v>
      </c>
      <c r="G36" s="16">
        <f t="shared" si="0"/>
        <v>0</v>
      </c>
    </row>
    <row r="37" spans="1:7" ht="50.1" customHeight="1" x14ac:dyDescent="0.2">
      <c r="A37" s="1" t="s">
        <v>98</v>
      </c>
      <c r="B37" s="2" t="s">
        <v>47</v>
      </c>
      <c r="C37" s="1" t="s">
        <v>48</v>
      </c>
      <c r="D37" s="1" t="s">
        <v>32</v>
      </c>
      <c r="E37" s="3"/>
      <c r="F37" s="61">
        <v>1147.5899999999999</v>
      </c>
      <c r="G37" s="16">
        <f t="shared" si="0"/>
        <v>0</v>
      </c>
    </row>
    <row r="38" spans="1:7" ht="50.1" customHeight="1" x14ac:dyDescent="0.2">
      <c r="A38" s="1" t="s">
        <v>99</v>
      </c>
      <c r="B38" s="105"/>
      <c r="C38" s="105"/>
      <c r="D38" s="105"/>
      <c r="E38" s="105"/>
      <c r="F38" s="74"/>
      <c r="G38" s="16"/>
    </row>
    <row r="39" spans="1:7" ht="50.1" customHeight="1" x14ac:dyDescent="0.2">
      <c r="A39" s="1" t="s">
        <v>100</v>
      </c>
      <c r="B39" s="105"/>
      <c r="C39" s="105"/>
      <c r="D39" s="105"/>
      <c r="E39" s="105"/>
      <c r="F39" s="74"/>
      <c r="G39" s="16"/>
    </row>
    <row r="40" spans="1:7" ht="50.1" customHeight="1" x14ac:dyDescent="0.2">
      <c r="A40" s="1" t="s">
        <v>101</v>
      </c>
      <c r="B40" s="105"/>
      <c r="C40" s="105"/>
      <c r="D40" s="105"/>
      <c r="E40" s="105"/>
      <c r="F40" s="74"/>
      <c r="G40" s="16"/>
    </row>
    <row r="41" spans="1:7" ht="50.1" customHeight="1" x14ac:dyDescent="0.2">
      <c r="A41" s="1" t="s">
        <v>102</v>
      </c>
      <c r="B41" s="105"/>
      <c r="C41" s="105"/>
      <c r="D41" s="105"/>
      <c r="E41" s="105"/>
      <c r="F41" s="74"/>
      <c r="G41" s="16"/>
    </row>
    <row r="42" spans="1:7" ht="50.1" customHeight="1" x14ac:dyDescent="0.2">
      <c r="A42" s="1" t="s">
        <v>103</v>
      </c>
      <c r="B42" s="105"/>
      <c r="C42" s="105"/>
      <c r="D42" s="105"/>
      <c r="E42" s="105"/>
      <c r="F42" s="74"/>
      <c r="G42" s="16"/>
    </row>
    <row r="43" spans="1:7" ht="50.1" customHeight="1" x14ac:dyDescent="0.2">
      <c r="A43" s="106" t="s">
        <v>114</v>
      </c>
      <c r="B43" s="107"/>
      <c r="C43" s="107"/>
      <c r="D43" s="107"/>
      <c r="E43" s="107"/>
      <c r="F43" s="107"/>
      <c r="G43" s="108"/>
    </row>
    <row r="44" spans="1:7" ht="75.95" customHeight="1" x14ac:dyDescent="0.2">
      <c r="A44" s="7" t="s">
        <v>1</v>
      </c>
      <c r="B44" s="7" t="s">
        <v>2</v>
      </c>
      <c r="C44" s="7" t="s">
        <v>3</v>
      </c>
      <c r="D44" s="18" t="s">
        <v>4</v>
      </c>
      <c r="E44" s="7" t="s">
        <v>115</v>
      </c>
      <c r="F44" s="127" t="s">
        <v>2286</v>
      </c>
      <c r="G44" s="9" t="s">
        <v>6</v>
      </c>
    </row>
    <row r="45" spans="1:7" ht="50.1" customHeight="1" x14ac:dyDescent="0.2">
      <c r="A45" s="18" t="s">
        <v>7</v>
      </c>
      <c r="B45" s="7" t="s">
        <v>8</v>
      </c>
      <c r="C45" s="7" t="s">
        <v>9</v>
      </c>
      <c r="D45" s="3" t="s">
        <v>18</v>
      </c>
      <c r="E45" s="3" t="s">
        <v>10</v>
      </c>
      <c r="F45" s="73" t="s">
        <v>11</v>
      </c>
      <c r="G45" s="3" t="s">
        <v>12</v>
      </c>
    </row>
    <row r="46" spans="1:7" ht="50.1" customHeight="1" x14ac:dyDescent="0.2">
      <c r="A46" s="4" t="s">
        <v>7</v>
      </c>
      <c r="B46" s="2" t="s">
        <v>116</v>
      </c>
      <c r="C46" s="1" t="s">
        <v>117</v>
      </c>
      <c r="D46" s="4" t="s">
        <v>118</v>
      </c>
      <c r="E46" s="19"/>
      <c r="F46" s="74">
        <v>1904.39</v>
      </c>
      <c r="G46" s="16">
        <f t="shared" ref="G46" si="1">E46*F46</f>
        <v>0</v>
      </c>
    </row>
    <row r="47" spans="1:7" ht="50.1" customHeight="1" x14ac:dyDescent="0.2">
      <c r="A47" s="4" t="s">
        <v>8</v>
      </c>
      <c r="B47" s="29" t="s">
        <v>119</v>
      </c>
      <c r="C47" s="14" t="s">
        <v>120</v>
      </c>
      <c r="D47" s="4" t="s">
        <v>121</v>
      </c>
      <c r="E47" s="19"/>
      <c r="F47" s="74">
        <v>690</v>
      </c>
      <c r="G47" s="16">
        <f>E47*F47</f>
        <v>0</v>
      </c>
    </row>
    <row r="48" spans="1:7" ht="50.1" customHeight="1" x14ac:dyDescent="0.2">
      <c r="A48" s="4" t="s">
        <v>9</v>
      </c>
      <c r="B48" s="29" t="s">
        <v>122</v>
      </c>
      <c r="C48" s="14" t="s">
        <v>123</v>
      </c>
      <c r="D48" s="4" t="s">
        <v>121</v>
      </c>
      <c r="E48" s="19"/>
      <c r="F48" s="74">
        <v>2503.4</v>
      </c>
      <c r="G48" s="16">
        <f>E48*F48</f>
        <v>0</v>
      </c>
    </row>
    <row r="49" spans="1:7" ht="50.1" customHeight="1" x14ac:dyDescent="0.2">
      <c r="A49" s="4" t="s">
        <v>18</v>
      </c>
      <c r="B49" s="29" t="s">
        <v>124</v>
      </c>
      <c r="C49" s="14" t="s">
        <v>125</v>
      </c>
      <c r="D49" s="4" t="s">
        <v>126</v>
      </c>
      <c r="E49" s="19"/>
      <c r="F49" s="74">
        <v>918</v>
      </c>
      <c r="G49" s="16">
        <f>E49*F49</f>
        <v>0</v>
      </c>
    </row>
    <row r="50" spans="1:7" ht="50.1" customHeight="1" x14ac:dyDescent="0.2">
      <c r="A50" s="4" t="s">
        <v>10</v>
      </c>
      <c r="B50" s="105"/>
      <c r="C50" s="105"/>
      <c r="D50" s="105"/>
      <c r="E50" s="105"/>
      <c r="F50" s="74"/>
      <c r="G50" s="16"/>
    </row>
    <row r="51" spans="1:7" ht="50.1" customHeight="1" x14ac:dyDescent="0.2">
      <c r="A51" s="4" t="s">
        <v>11</v>
      </c>
      <c r="B51" s="105"/>
      <c r="C51" s="105"/>
      <c r="D51" s="105"/>
      <c r="E51" s="105"/>
      <c r="F51" s="74"/>
      <c r="G51" s="16"/>
    </row>
    <row r="52" spans="1:7" ht="50.1" customHeight="1" x14ac:dyDescent="0.2">
      <c r="A52" s="4" t="s">
        <v>12</v>
      </c>
      <c r="B52" s="105"/>
      <c r="C52" s="105"/>
      <c r="D52" s="105"/>
      <c r="E52" s="105"/>
      <c r="F52" s="74"/>
      <c r="G52" s="16"/>
    </row>
    <row r="53" spans="1:7" ht="50.1" customHeight="1" x14ac:dyDescent="0.2">
      <c r="A53" s="4" t="s">
        <v>26</v>
      </c>
      <c r="B53" s="105"/>
      <c r="C53" s="105"/>
      <c r="D53" s="105"/>
      <c r="E53" s="105"/>
      <c r="F53" s="74"/>
      <c r="G53" s="16"/>
    </row>
    <row r="54" spans="1:7" ht="50.1" customHeight="1" x14ac:dyDescent="0.2">
      <c r="A54" s="4" t="s">
        <v>74</v>
      </c>
      <c r="B54" s="105"/>
      <c r="C54" s="105"/>
      <c r="D54" s="105"/>
      <c r="E54" s="105"/>
      <c r="F54" s="74"/>
      <c r="G54" s="16"/>
    </row>
    <row r="55" spans="1:7" ht="35.1" customHeight="1" x14ac:dyDescent="0.2">
      <c r="A55" s="106" t="s">
        <v>127</v>
      </c>
      <c r="B55" s="107"/>
      <c r="C55" s="107"/>
      <c r="D55" s="107"/>
      <c r="E55" s="107"/>
      <c r="F55" s="107"/>
      <c r="G55" s="108"/>
    </row>
    <row r="56" spans="1:7" ht="75.95" customHeight="1" x14ac:dyDescent="0.2">
      <c r="A56" s="7" t="s">
        <v>1</v>
      </c>
      <c r="B56" s="7" t="s">
        <v>2</v>
      </c>
      <c r="C56" s="7" t="s">
        <v>3</v>
      </c>
      <c r="D56" s="18" t="s">
        <v>4</v>
      </c>
      <c r="E56" s="8" t="s">
        <v>5</v>
      </c>
      <c r="F56" s="128" t="s">
        <v>2287</v>
      </c>
      <c r="G56" s="48" t="s">
        <v>128</v>
      </c>
    </row>
    <row r="57" spans="1:7" x14ac:dyDescent="0.2">
      <c r="A57" s="18" t="s">
        <v>7</v>
      </c>
      <c r="B57" s="7" t="s">
        <v>8</v>
      </c>
      <c r="C57" s="7" t="s">
        <v>9</v>
      </c>
      <c r="D57" s="3" t="s">
        <v>18</v>
      </c>
      <c r="E57" s="3" t="s">
        <v>10</v>
      </c>
      <c r="F57" s="73" t="s">
        <v>11</v>
      </c>
      <c r="G57" s="3" t="s">
        <v>12</v>
      </c>
    </row>
    <row r="58" spans="1:7" ht="60" customHeight="1" x14ac:dyDescent="0.2">
      <c r="A58" s="3" t="s">
        <v>7</v>
      </c>
      <c r="B58" s="2" t="s">
        <v>129</v>
      </c>
      <c r="C58" s="1" t="s">
        <v>130</v>
      </c>
      <c r="D58" s="1" t="s">
        <v>118</v>
      </c>
      <c r="E58" s="3"/>
      <c r="F58" s="74">
        <v>136</v>
      </c>
      <c r="G58" s="16">
        <f>F58*E58</f>
        <v>0</v>
      </c>
    </row>
    <row r="59" spans="1:7" ht="60" customHeight="1" x14ac:dyDescent="0.2">
      <c r="A59" s="3" t="s">
        <v>8</v>
      </c>
      <c r="B59" s="2" t="s">
        <v>131</v>
      </c>
      <c r="C59" s="1" t="s">
        <v>132</v>
      </c>
      <c r="D59" s="1" t="s">
        <v>133</v>
      </c>
      <c r="E59" s="3"/>
      <c r="F59" s="61">
        <v>425</v>
      </c>
      <c r="G59" s="16">
        <f>E59*F59</f>
        <v>0</v>
      </c>
    </row>
    <row r="60" spans="1:7" ht="60" customHeight="1" x14ac:dyDescent="0.2">
      <c r="A60" s="3" t="s">
        <v>9</v>
      </c>
      <c r="B60" s="2" t="s">
        <v>2174</v>
      </c>
      <c r="C60" s="3" t="s">
        <v>134</v>
      </c>
      <c r="D60" s="3" t="s">
        <v>32</v>
      </c>
      <c r="E60" s="3"/>
      <c r="F60" s="61">
        <v>637.63</v>
      </c>
      <c r="G60" s="16">
        <f>E60*F60</f>
        <v>0</v>
      </c>
    </row>
    <row r="61" spans="1:7" ht="60" customHeight="1" x14ac:dyDescent="0.2">
      <c r="A61" s="3" t="s">
        <v>18</v>
      </c>
      <c r="B61" s="2" t="s">
        <v>135</v>
      </c>
      <c r="C61" s="1" t="s">
        <v>136</v>
      </c>
      <c r="D61" s="4" t="s">
        <v>133</v>
      </c>
      <c r="E61" s="3"/>
      <c r="F61" s="61">
        <v>203.44</v>
      </c>
      <c r="G61" s="16">
        <f>E61*F61</f>
        <v>0</v>
      </c>
    </row>
    <row r="62" spans="1:7" ht="60" customHeight="1" x14ac:dyDescent="0.2">
      <c r="A62" s="3" t="s">
        <v>10</v>
      </c>
      <c r="B62" s="2" t="s">
        <v>135</v>
      </c>
      <c r="C62" s="1" t="s">
        <v>136</v>
      </c>
      <c r="D62" s="4" t="s">
        <v>133</v>
      </c>
      <c r="E62" s="3"/>
      <c r="F62" s="61">
        <v>268.14</v>
      </c>
      <c r="G62" s="16">
        <f>E62*F62</f>
        <v>0</v>
      </c>
    </row>
    <row r="63" spans="1:7" ht="60" customHeight="1" x14ac:dyDescent="0.2">
      <c r="A63" s="3" t="s">
        <v>11</v>
      </c>
      <c r="B63" s="2" t="s">
        <v>2175</v>
      </c>
      <c r="C63" s="3" t="s">
        <v>137</v>
      </c>
      <c r="D63" s="10" t="s">
        <v>138</v>
      </c>
      <c r="E63" s="3"/>
      <c r="F63" s="61">
        <v>669.12</v>
      </c>
      <c r="G63" s="16">
        <f>E63*F63</f>
        <v>0</v>
      </c>
    </row>
    <row r="64" spans="1:7" ht="60" customHeight="1" x14ac:dyDescent="0.2">
      <c r="A64" s="3" t="s">
        <v>12</v>
      </c>
      <c r="B64" s="2" t="s">
        <v>139</v>
      </c>
      <c r="C64" s="3" t="s">
        <v>140</v>
      </c>
      <c r="D64" s="3" t="s">
        <v>141</v>
      </c>
      <c r="E64" s="3"/>
      <c r="F64" s="61">
        <v>1242.3</v>
      </c>
      <c r="G64" s="16">
        <f>F64*E64</f>
        <v>0</v>
      </c>
    </row>
    <row r="65" spans="1:7" ht="60" customHeight="1" x14ac:dyDescent="0.2">
      <c r="A65" s="3" t="s">
        <v>26</v>
      </c>
      <c r="B65" s="2" t="s">
        <v>139</v>
      </c>
      <c r="C65" s="1" t="s">
        <v>142</v>
      </c>
      <c r="D65" s="1" t="s">
        <v>143</v>
      </c>
      <c r="E65" s="3"/>
      <c r="F65" s="61">
        <v>318.57</v>
      </c>
      <c r="G65" s="16">
        <f>F65*E65</f>
        <v>0</v>
      </c>
    </row>
    <row r="66" spans="1:7" ht="60" customHeight="1" x14ac:dyDescent="0.2">
      <c r="A66" s="3" t="s">
        <v>74</v>
      </c>
      <c r="B66" s="2" t="s">
        <v>2176</v>
      </c>
      <c r="C66" s="3" t="s">
        <v>144</v>
      </c>
      <c r="D66" s="3" t="s">
        <v>145</v>
      </c>
      <c r="E66" s="3"/>
      <c r="F66" s="61">
        <v>1230.49</v>
      </c>
      <c r="G66" s="16">
        <f>E66*F66</f>
        <v>0</v>
      </c>
    </row>
    <row r="67" spans="1:7" ht="60" customHeight="1" x14ac:dyDescent="0.2">
      <c r="A67" s="3" t="s">
        <v>78</v>
      </c>
      <c r="B67" s="2" t="s">
        <v>2177</v>
      </c>
      <c r="C67" s="3" t="s">
        <v>146</v>
      </c>
      <c r="D67" s="3" t="s">
        <v>141</v>
      </c>
      <c r="E67" s="3"/>
      <c r="F67" s="61">
        <v>1440.21</v>
      </c>
      <c r="G67" s="16">
        <f>E67*F67</f>
        <v>0</v>
      </c>
    </row>
    <row r="68" spans="1:7" ht="60" customHeight="1" x14ac:dyDescent="0.2">
      <c r="A68" s="3" t="s">
        <v>88</v>
      </c>
      <c r="B68" s="2" t="s">
        <v>147</v>
      </c>
      <c r="C68" s="3" t="s">
        <v>148</v>
      </c>
      <c r="D68" s="10" t="s">
        <v>133</v>
      </c>
      <c r="E68" s="3"/>
      <c r="F68" s="74">
        <v>2070</v>
      </c>
      <c r="G68" s="16">
        <f>F68*E68</f>
        <v>0</v>
      </c>
    </row>
    <row r="69" spans="1:7" ht="60" customHeight="1" x14ac:dyDescent="0.2">
      <c r="A69" s="3" t="s">
        <v>89</v>
      </c>
      <c r="B69" s="2" t="s">
        <v>149</v>
      </c>
      <c r="C69" s="3" t="s">
        <v>150</v>
      </c>
      <c r="D69" s="3" t="s">
        <v>17</v>
      </c>
      <c r="E69" s="3"/>
      <c r="F69" s="61">
        <v>268.14</v>
      </c>
      <c r="G69" s="6">
        <f>F69*E69</f>
        <v>0</v>
      </c>
    </row>
    <row r="70" spans="1:7" ht="60" customHeight="1" x14ac:dyDescent="0.2">
      <c r="A70" s="3" t="s">
        <v>15</v>
      </c>
      <c r="B70" s="2" t="s">
        <v>149</v>
      </c>
      <c r="C70" s="3" t="s">
        <v>150</v>
      </c>
      <c r="D70" s="3" t="s">
        <v>17</v>
      </c>
      <c r="E70" s="3"/>
      <c r="F70" s="61">
        <v>509.22</v>
      </c>
      <c r="G70" s="16">
        <f>E70*F70</f>
        <v>0</v>
      </c>
    </row>
    <row r="71" spans="1:7" ht="60" customHeight="1" x14ac:dyDescent="0.2">
      <c r="A71" s="3" t="s">
        <v>29</v>
      </c>
      <c r="B71" s="2" t="s">
        <v>149</v>
      </c>
      <c r="C71" s="3" t="s">
        <v>148</v>
      </c>
      <c r="D71" s="10" t="s">
        <v>133</v>
      </c>
      <c r="E71" s="3"/>
      <c r="F71" s="61">
        <v>2098.38</v>
      </c>
      <c r="G71" s="16">
        <f>E71*F71</f>
        <v>0</v>
      </c>
    </row>
    <row r="72" spans="1:7" ht="60" customHeight="1" x14ac:dyDescent="0.2">
      <c r="A72" s="3" t="s">
        <v>33</v>
      </c>
      <c r="B72" s="2" t="s">
        <v>151</v>
      </c>
      <c r="C72" s="3" t="s">
        <v>152</v>
      </c>
      <c r="D72" s="3" t="s">
        <v>153</v>
      </c>
      <c r="E72" s="3"/>
      <c r="F72" s="61">
        <v>334.56</v>
      </c>
      <c r="G72" s="16">
        <f>F72*E72</f>
        <v>0</v>
      </c>
    </row>
    <row r="73" spans="1:7" ht="60" customHeight="1" x14ac:dyDescent="0.2">
      <c r="A73" s="3" t="s">
        <v>36</v>
      </c>
      <c r="B73" s="2" t="s">
        <v>154</v>
      </c>
      <c r="C73" s="1" t="s">
        <v>155</v>
      </c>
      <c r="D73" s="1" t="s">
        <v>156</v>
      </c>
      <c r="E73" s="3"/>
      <c r="F73" s="61">
        <v>277.98</v>
      </c>
      <c r="G73" s="16">
        <f>F73*E73</f>
        <v>0</v>
      </c>
    </row>
    <row r="74" spans="1:7" ht="60" customHeight="1" x14ac:dyDescent="0.2">
      <c r="A74" s="3" t="s">
        <v>90</v>
      </c>
      <c r="B74" s="2" t="s">
        <v>154</v>
      </c>
      <c r="C74" s="1" t="s">
        <v>155</v>
      </c>
      <c r="D74" s="1" t="s">
        <v>156</v>
      </c>
      <c r="E74" s="3"/>
      <c r="F74" s="61">
        <v>277.98</v>
      </c>
      <c r="G74" s="6">
        <f>F74*E74</f>
        <v>0</v>
      </c>
    </row>
    <row r="75" spans="1:7" ht="60" customHeight="1" x14ac:dyDescent="0.2">
      <c r="A75" s="3" t="s">
        <v>40</v>
      </c>
      <c r="B75" s="2" t="s">
        <v>157</v>
      </c>
      <c r="C75" s="3" t="s">
        <v>158</v>
      </c>
      <c r="D75" s="3" t="s">
        <v>159</v>
      </c>
      <c r="E75" s="3"/>
      <c r="F75" s="61">
        <v>1254.5999999999999</v>
      </c>
      <c r="G75" s="16">
        <f>F75*E75</f>
        <v>0</v>
      </c>
    </row>
    <row r="76" spans="1:7" ht="60" customHeight="1" x14ac:dyDescent="0.2">
      <c r="A76" s="3" t="s">
        <v>43</v>
      </c>
      <c r="B76" s="2" t="s">
        <v>157</v>
      </c>
      <c r="C76" s="3" t="s">
        <v>160</v>
      </c>
      <c r="D76" s="3" t="s">
        <v>161</v>
      </c>
      <c r="E76" s="3"/>
      <c r="F76" s="61">
        <v>1731.83</v>
      </c>
      <c r="G76" s="16">
        <f>E76*F76</f>
        <v>0</v>
      </c>
    </row>
    <row r="77" spans="1:7" ht="60" customHeight="1" x14ac:dyDescent="0.2">
      <c r="A77" s="3" t="s">
        <v>46</v>
      </c>
      <c r="B77" s="2" t="s">
        <v>162</v>
      </c>
      <c r="C77" s="1" t="s">
        <v>163</v>
      </c>
      <c r="D77" s="1" t="s">
        <v>164</v>
      </c>
      <c r="E77" s="3"/>
      <c r="F77" s="74">
        <v>720</v>
      </c>
      <c r="G77" s="16">
        <f t="shared" ref="G77:G116" si="2">E77*F77</f>
        <v>0</v>
      </c>
    </row>
    <row r="78" spans="1:7" ht="60" customHeight="1" x14ac:dyDescent="0.2">
      <c r="A78" s="3" t="s">
        <v>91</v>
      </c>
      <c r="B78" s="2" t="s">
        <v>2017</v>
      </c>
      <c r="C78" s="3" t="s">
        <v>165</v>
      </c>
      <c r="D78" s="10" t="s">
        <v>166</v>
      </c>
      <c r="E78" s="3"/>
      <c r="F78" s="61">
        <v>5547.3</v>
      </c>
      <c r="G78" s="16">
        <f t="shared" si="2"/>
        <v>0</v>
      </c>
    </row>
    <row r="79" spans="1:7" ht="60" customHeight="1" x14ac:dyDescent="0.2">
      <c r="A79" s="3" t="s">
        <v>92</v>
      </c>
      <c r="B79" s="2" t="s">
        <v>167</v>
      </c>
      <c r="C79" s="1" t="s">
        <v>168</v>
      </c>
      <c r="D79" s="1" t="s">
        <v>169</v>
      </c>
      <c r="E79" s="3"/>
      <c r="F79" s="74">
        <v>1340</v>
      </c>
      <c r="G79" s="16">
        <f t="shared" si="2"/>
        <v>0</v>
      </c>
    </row>
    <row r="80" spans="1:7" ht="60" customHeight="1" x14ac:dyDescent="0.2">
      <c r="A80" s="3" t="s">
        <v>93</v>
      </c>
      <c r="B80" s="2" t="s">
        <v>2178</v>
      </c>
      <c r="C80" s="3" t="s">
        <v>170</v>
      </c>
      <c r="D80" s="3" t="s">
        <v>169</v>
      </c>
      <c r="E80" s="3"/>
      <c r="F80" s="61">
        <v>1750.54</v>
      </c>
      <c r="G80" s="16">
        <f t="shared" si="2"/>
        <v>0</v>
      </c>
    </row>
    <row r="81" spans="1:7" ht="60" customHeight="1" x14ac:dyDescent="0.2">
      <c r="A81" s="3" t="s">
        <v>94</v>
      </c>
      <c r="B81" s="2" t="s">
        <v>2179</v>
      </c>
      <c r="C81" s="3" t="s">
        <v>171</v>
      </c>
      <c r="D81" s="1" t="s">
        <v>118</v>
      </c>
      <c r="E81" s="3"/>
      <c r="F81" s="61">
        <v>448.95</v>
      </c>
      <c r="G81" s="16">
        <f t="shared" si="2"/>
        <v>0</v>
      </c>
    </row>
    <row r="82" spans="1:7" ht="60" customHeight="1" x14ac:dyDescent="0.2">
      <c r="A82" s="3" t="s">
        <v>95</v>
      </c>
      <c r="B82" s="2" t="s">
        <v>2180</v>
      </c>
      <c r="C82" s="3" t="s">
        <v>172</v>
      </c>
      <c r="D82" s="1" t="s">
        <v>118</v>
      </c>
      <c r="E82" s="3"/>
      <c r="F82" s="61">
        <v>452.64</v>
      </c>
      <c r="G82" s="16">
        <f t="shared" si="2"/>
        <v>0</v>
      </c>
    </row>
    <row r="83" spans="1:7" ht="60" customHeight="1" x14ac:dyDescent="0.2">
      <c r="A83" s="3" t="s">
        <v>96</v>
      </c>
      <c r="B83" s="2" t="s">
        <v>173</v>
      </c>
      <c r="C83" s="3" t="s">
        <v>174</v>
      </c>
      <c r="D83" s="3" t="s">
        <v>118</v>
      </c>
      <c r="E83" s="3"/>
      <c r="F83" s="61">
        <v>461.25</v>
      </c>
      <c r="G83" s="16">
        <f t="shared" si="2"/>
        <v>0</v>
      </c>
    </row>
    <row r="84" spans="1:7" ht="60" customHeight="1" x14ac:dyDescent="0.2">
      <c r="A84" s="3" t="s">
        <v>97</v>
      </c>
      <c r="B84" s="2" t="s">
        <v>175</v>
      </c>
      <c r="C84" s="3" t="s">
        <v>176</v>
      </c>
      <c r="D84" s="10" t="s">
        <v>118</v>
      </c>
      <c r="E84" s="3"/>
      <c r="F84" s="61">
        <v>461.25</v>
      </c>
      <c r="G84" s="16">
        <f t="shared" si="2"/>
        <v>0</v>
      </c>
    </row>
    <row r="85" spans="1:7" ht="60" customHeight="1" x14ac:dyDescent="0.2">
      <c r="A85" s="3" t="s">
        <v>98</v>
      </c>
      <c r="B85" s="2" t="s">
        <v>2181</v>
      </c>
      <c r="C85" s="3" t="s">
        <v>177</v>
      </c>
      <c r="D85" s="3" t="s">
        <v>118</v>
      </c>
      <c r="E85" s="3"/>
      <c r="F85" s="61">
        <v>434.19</v>
      </c>
      <c r="G85" s="16">
        <f t="shared" si="2"/>
        <v>0</v>
      </c>
    </row>
    <row r="86" spans="1:7" ht="60" customHeight="1" x14ac:dyDescent="0.2">
      <c r="A86" s="3" t="s">
        <v>99</v>
      </c>
      <c r="B86" s="2" t="s">
        <v>175</v>
      </c>
      <c r="C86" s="3" t="s">
        <v>178</v>
      </c>
      <c r="D86" s="3" t="s">
        <v>179</v>
      </c>
      <c r="E86" s="3"/>
      <c r="F86" s="61">
        <v>1207.8599999999999</v>
      </c>
      <c r="G86" s="16">
        <f t="shared" si="2"/>
        <v>0</v>
      </c>
    </row>
    <row r="87" spans="1:7" ht="60" customHeight="1" x14ac:dyDescent="0.2">
      <c r="A87" s="3" t="s">
        <v>100</v>
      </c>
      <c r="B87" s="2" t="s">
        <v>2182</v>
      </c>
      <c r="C87" s="3" t="s">
        <v>180</v>
      </c>
      <c r="D87" s="3" t="s">
        <v>179</v>
      </c>
      <c r="E87" s="3"/>
      <c r="F87" s="61">
        <v>742.92</v>
      </c>
      <c r="G87" s="16">
        <f t="shared" si="2"/>
        <v>0</v>
      </c>
    </row>
    <row r="88" spans="1:7" ht="60" customHeight="1" x14ac:dyDescent="0.2">
      <c r="A88" s="3" t="s">
        <v>101</v>
      </c>
      <c r="B88" s="2" t="s">
        <v>181</v>
      </c>
      <c r="C88" s="3" t="s">
        <v>182</v>
      </c>
      <c r="D88" s="3" t="s">
        <v>118</v>
      </c>
      <c r="E88" s="3"/>
      <c r="F88" s="61">
        <v>523.98</v>
      </c>
      <c r="G88" s="16">
        <f t="shared" si="2"/>
        <v>0</v>
      </c>
    </row>
    <row r="89" spans="1:7" ht="60" customHeight="1" x14ac:dyDescent="0.2">
      <c r="A89" s="3" t="s">
        <v>102</v>
      </c>
      <c r="B89" s="2" t="s">
        <v>2183</v>
      </c>
      <c r="C89" s="3" t="s">
        <v>183</v>
      </c>
      <c r="D89" s="3" t="s">
        <v>118</v>
      </c>
      <c r="E89" s="3"/>
      <c r="F89" s="61">
        <v>466.17</v>
      </c>
      <c r="G89" s="16">
        <f t="shared" si="2"/>
        <v>0</v>
      </c>
    </row>
    <row r="90" spans="1:7" ht="60" customHeight="1" x14ac:dyDescent="0.2">
      <c r="A90" s="3" t="s">
        <v>103</v>
      </c>
      <c r="B90" s="2" t="s">
        <v>2184</v>
      </c>
      <c r="C90" s="3" t="s">
        <v>184</v>
      </c>
      <c r="D90" s="3" t="s">
        <v>179</v>
      </c>
      <c r="E90" s="3"/>
      <c r="F90" s="61">
        <v>750.3</v>
      </c>
      <c r="G90" s="16">
        <f t="shared" si="2"/>
        <v>0</v>
      </c>
    </row>
    <row r="91" spans="1:7" ht="60" customHeight="1" x14ac:dyDescent="0.2">
      <c r="A91" s="3" t="s">
        <v>104</v>
      </c>
      <c r="B91" s="2" t="s">
        <v>185</v>
      </c>
      <c r="C91" s="3" t="s">
        <v>186</v>
      </c>
      <c r="D91" s="3" t="s">
        <v>187</v>
      </c>
      <c r="E91" s="3"/>
      <c r="F91" s="61">
        <v>5190.6000000000004</v>
      </c>
      <c r="G91" s="16">
        <f t="shared" si="2"/>
        <v>0</v>
      </c>
    </row>
    <row r="92" spans="1:7" ht="60" customHeight="1" x14ac:dyDescent="0.2">
      <c r="A92" s="3" t="s">
        <v>105</v>
      </c>
      <c r="B92" s="2" t="s">
        <v>188</v>
      </c>
      <c r="C92" s="3" t="s">
        <v>189</v>
      </c>
      <c r="D92" s="3" t="s">
        <v>190</v>
      </c>
      <c r="E92" s="3"/>
      <c r="F92" s="61">
        <v>4046.7</v>
      </c>
      <c r="G92" s="16">
        <f t="shared" si="2"/>
        <v>0</v>
      </c>
    </row>
    <row r="93" spans="1:7" ht="60" customHeight="1" x14ac:dyDescent="0.2">
      <c r="A93" s="3" t="s">
        <v>106</v>
      </c>
      <c r="B93" s="2" t="s">
        <v>2185</v>
      </c>
      <c r="C93" s="3" t="s">
        <v>191</v>
      </c>
      <c r="D93" s="10" t="s">
        <v>192</v>
      </c>
      <c r="E93" s="3"/>
      <c r="F93" s="61">
        <v>4022.1</v>
      </c>
      <c r="G93" s="16">
        <f t="shared" si="2"/>
        <v>0</v>
      </c>
    </row>
    <row r="94" spans="1:7" ht="60" customHeight="1" x14ac:dyDescent="0.2">
      <c r="A94" s="3" t="s">
        <v>107</v>
      </c>
      <c r="B94" s="2" t="s">
        <v>193</v>
      </c>
      <c r="C94" s="3" t="s">
        <v>194</v>
      </c>
      <c r="D94" s="3" t="s">
        <v>17</v>
      </c>
      <c r="E94" s="3"/>
      <c r="F94" s="74">
        <v>418</v>
      </c>
      <c r="G94" s="16">
        <f t="shared" si="2"/>
        <v>0</v>
      </c>
    </row>
    <row r="95" spans="1:7" ht="60" customHeight="1" x14ac:dyDescent="0.2">
      <c r="A95" s="3" t="s">
        <v>108</v>
      </c>
      <c r="B95" s="2" t="s">
        <v>193</v>
      </c>
      <c r="C95" s="3" t="s">
        <v>194</v>
      </c>
      <c r="D95" s="3" t="s">
        <v>17</v>
      </c>
      <c r="E95" s="3"/>
      <c r="F95" s="61">
        <v>418.2</v>
      </c>
      <c r="G95" s="16">
        <f t="shared" si="2"/>
        <v>0</v>
      </c>
    </row>
    <row r="96" spans="1:7" ht="60" customHeight="1" x14ac:dyDescent="0.2">
      <c r="A96" s="3" t="s">
        <v>109</v>
      </c>
      <c r="B96" s="2" t="s">
        <v>198</v>
      </c>
      <c r="C96" s="3" t="s">
        <v>199</v>
      </c>
      <c r="D96" s="3" t="s">
        <v>17</v>
      </c>
      <c r="E96" s="3"/>
      <c r="F96" s="61">
        <v>424.35</v>
      </c>
      <c r="G96" s="16">
        <f t="shared" si="2"/>
        <v>0</v>
      </c>
    </row>
    <row r="97" spans="1:7" ht="60" customHeight="1" x14ac:dyDescent="0.2">
      <c r="A97" s="3" t="s">
        <v>110</v>
      </c>
      <c r="B97" s="2" t="s">
        <v>202</v>
      </c>
      <c r="C97" s="1">
        <v>4800175</v>
      </c>
      <c r="D97" s="1" t="s">
        <v>203</v>
      </c>
      <c r="E97" s="3"/>
      <c r="F97" s="61">
        <v>646.98</v>
      </c>
      <c r="G97" s="16">
        <f t="shared" si="2"/>
        <v>0</v>
      </c>
    </row>
    <row r="98" spans="1:7" ht="60" customHeight="1" x14ac:dyDescent="0.2">
      <c r="A98" s="3" t="s">
        <v>111</v>
      </c>
      <c r="B98" s="2" t="s">
        <v>205</v>
      </c>
      <c r="C98" s="3">
        <v>219401980</v>
      </c>
      <c r="D98" s="3" t="s">
        <v>81</v>
      </c>
      <c r="E98" s="3"/>
      <c r="F98" s="61">
        <v>1057</v>
      </c>
      <c r="G98" s="16">
        <f t="shared" si="2"/>
        <v>0</v>
      </c>
    </row>
    <row r="99" spans="1:7" ht="60" customHeight="1" x14ac:dyDescent="0.2">
      <c r="A99" s="3" t="s">
        <v>112</v>
      </c>
      <c r="B99" s="2" t="s">
        <v>2124</v>
      </c>
      <c r="C99" s="1">
        <v>26616</v>
      </c>
      <c r="D99" s="21" t="s">
        <v>207</v>
      </c>
      <c r="E99" s="3"/>
      <c r="F99" s="61">
        <v>861.98</v>
      </c>
      <c r="G99" s="16">
        <f t="shared" si="2"/>
        <v>0</v>
      </c>
    </row>
    <row r="100" spans="1:7" ht="60" customHeight="1" x14ac:dyDescent="0.2">
      <c r="A100" s="3" t="s">
        <v>113</v>
      </c>
      <c r="B100" s="2" t="s">
        <v>2125</v>
      </c>
      <c r="C100" s="1">
        <v>26619</v>
      </c>
      <c r="D100" s="21" t="s">
        <v>207</v>
      </c>
      <c r="E100" s="3"/>
      <c r="F100" s="61">
        <v>928.65</v>
      </c>
      <c r="G100" s="16">
        <f t="shared" si="2"/>
        <v>0</v>
      </c>
    </row>
    <row r="101" spans="1:7" ht="60" customHeight="1" x14ac:dyDescent="0.2">
      <c r="A101" s="3" t="s">
        <v>195</v>
      </c>
      <c r="B101" s="2" t="s">
        <v>2050</v>
      </c>
      <c r="C101" s="1" t="s">
        <v>210</v>
      </c>
      <c r="D101" s="1" t="s">
        <v>211</v>
      </c>
      <c r="E101" s="3"/>
      <c r="F101" s="61">
        <v>535.04999999999995</v>
      </c>
      <c r="G101" s="16">
        <f t="shared" si="2"/>
        <v>0</v>
      </c>
    </row>
    <row r="102" spans="1:7" ht="60" customHeight="1" x14ac:dyDescent="0.2">
      <c r="A102" s="3" t="s">
        <v>196</v>
      </c>
      <c r="B102" s="2" t="s">
        <v>2186</v>
      </c>
      <c r="C102" s="3" t="s">
        <v>213</v>
      </c>
      <c r="D102" s="3" t="s">
        <v>214</v>
      </c>
      <c r="E102" s="3"/>
      <c r="F102" s="61">
        <v>2312.4</v>
      </c>
      <c r="G102" s="16">
        <f t="shared" si="2"/>
        <v>0</v>
      </c>
    </row>
    <row r="103" spans="1:7" ht="60" customHeight="1" x14ac:dyDescent="0.2">
      <c r="A103" s="3" t="s">
        <v>197</v>
      </c>
      <c r="B103" s="2" t="s">
        <v>216</v>
      </c>
      <c r="C103" s="10">
        <v>205311</v>
      </c>
      <c r="D103" s="3" t="s">
        <v>64</v>
      </c>
      <c r="E103" s="19"/>
      <c r="F103" s="74">
        <v>1638</v>
      </c>
      <c r="G103" s="16">
        <f t="shared" si="2"/>
        <v>0</v>
      </c>
    </row>
    <row r="104" spans="1:7" ht="60" customHeight="1" x14ac:dyDescent="0.2">
      <c r="A104" s="3" t="s">
        <v>200</v>
      </c>
      <c r="B104" s="2" t="s">
        <v>218</v>
      </c>
      <c r="C104" s="3" t="s">
        <v>219</v>
      </c>
      <c r="D104" s="3" t="s">
        <v>220</v>
      </c>
      <c r="E104" s="3"/>
      <c r="F104" s="61">
        <v>332.59</v>
      </c>
      <c r="G104" s="16">
        <f t="shared" si="2"/>
        <v>0</v>
      </c>
    </row>
    <row r="105" spans="1:7" ht="60" customHeight="1" x14ac:dyDescent="0.2">
      <c r="A105" s="3" t="s">
        <v>201</v>
      </c>
      <c r="B105" s="2" t="s">
        <v>222</v>
      </c>
      <c r="C105" s="3" t="s">
        <v>223</v>
      </c>
      <c r="D105" s="3" t="s">
        <v>224</v>
      </c>
      <c r="E105" s="26"/>
      <c r="F105" s="75">
        <v>300</v>
      </c>
      <c r="G105" s="16">
        <f t="shared" si="2"/>
        <v>0</v>
      </c>
    </row>
    <row r="106" spans="1:7" ht="60" customHeight="1" x14ac:dyDescent="0.2">
      <c r="A106" s="3" t="s">
        <v>204</v>
      </c>
      <c r="B106" s="2" t="s">
        <v>2187</v>
      </c>
      <c r="C106" s="3" t="s">
        <v>226</v>
      </c>
      <c r="D106" s="3" t="s">
        <v>227</v>
      </c>
      <c r="E106" s="26"/>
      <c r="F106" s="75">
        <v>200</v>
      </c>
      <c r="G106" s="16">
        <f t="shared" si="2"/>
        <v>0</v>
      </c>
    </row>
    <row r="107" spans="1:7" ht="60" customHeight="1" x14ac:dyDescent="0.2">
      <c r="A107" s="3" t="s">
        <v>206</v>
      </c>
      <c r="B107" s="2" t="s">
        <v>229</v>
      </c>
      <c r="C107" s="3" t="s">
        <v>230</v>
      </c>
      <c r="D107" s="3" t="s">
        <v>227</v>
      </c>
      <c r="E107" s="3"/>
      <c r="F107" s="61">
        <v>219.8</v>
      </c>
      <c r="G107" s="16">
        <f t="shared" si="2"/>
        <v>0</v>
      </c>
    </row>
    <row r="108" spans="1:7" ht="60" customHeight="1" x14ac:dyDescent="0.2">
      <c r="A108" s="3" t="s">
        <v>208</v>
      </c>
      <c r="B108" s="2" t="s">
        <v>229</v>
      </c>
      <c r="C108" s="3" t="s">
        <v>230</v>
      </c>
      <c r="D108" s="3" t="s">
        <v>227</v>
      </c>
      <c r="E108" s="26"/>
      <c r="F108" s="75">
        <v>230</v>
      </c>
      <c r="G108" s="16">
        <f t="shared" si="2"/>
        <v>0</v>
      </c>
    </row>
    <row r="109" spans="1:7" ht="60" customHeight="1" x14ac:dyDescent="0.2">
      <c r="A109" s="3" t="s">
        <v>209</v>
      </c>
      <c r="B109" s="2" t="s">
        <v>233</v>
      </c>
      <c r="C109" s="1" t="s">
        <v>234</v>
      </c>
      <c r="D109" s="1" t="s">
        <v>235</v>
      </c>
      <c r="E109" s="3"/>
      <c r="F109" s="61">
        <v>287</v>
      </c>
      <c r="G109" s="16">
        <f t="shared" si="2"/>
        <v>0</v>
      </c>
    </row>
    <row r="110" spans="1:7" ht="60" customHeight="1" x14ac:dyDescent="0.2">
      <c r="A110" s="3" t="s">
        <v>212</v>
      </c>
      <c r="B110" s="2" t="s">
        <v>2188</v>
      </c>
      <c r="C110" s="3">
        <v>112440204</v>
      </c>
      <c r="D110" s="3" t="s">
        <v>71</v>
      </c>
      <c r="E110" s="3"/>
      <c r="F110" s="61">
        <v>630.99</v>
      </c>
      <c r="G110" s="16">
        <f t="shared" si="2"/>
        <v>0</v>
      </c>
    </row>
    <row r="111" spans="1:7" ht="60" customHeight="1" x14ac:dyDescent="0.2">
      <c r="A111" s="3" t="s">
        <v>215</v>
      </c>
      <c r="B111" s="2" t="s">
        <v>238</v>
      </c>
      <c r="C111" s="10">
        <v>74904</v>
      </c>
      <c r="D111" s="3" t="s">
        <v>64</v>
      </c>
      <c r="E111" s="19"/>
      <c r="F111" s="74">
        <v>2901.5</v>
      </c>
      <c r="G111" s="16">
        <f t="shared" si="2"/>
        <v>0</v>
      </c>
    </row>
    <row r="112" spans="1:7" ht="60" customHeight="1" x14ac:dyDescent="0.2">
      <c r="A112" s="3" t="s">
        <v>217</v>
      </c>
      <c r="B112" s="2" t="s">
        <v>2189</v>
      </c>
      <c r="C112" s="3" t="s">
        <v>240</v>
      </c>
      <c r="D112" s="3" t="s">
        <v>241</v>
      </c>
      <c r="E112" s="3"/>
      <c r="F112" s="61">
        <v>343.17</v>
      </c>
      <c r="G112" s="16">
        <f t="shared" si="2"/>
        <v>0</v>
      </c>
    </row>
    <row r="113" spans="1:7" ht="60" customHeight="1" x14ac:dyDescent="0.2">
      <c r="A113" s="3" t="s">
        <v>221</v>
      </c>
      <c r="B113" s="2" t="s">
        <v>2082</v>
      </c>
      <c r="C113" s="3" t="s">
        <v>243</v>
      </c>
      <c r="D113" s="3" t="s">
        <v>159</v>
      </c>
      <c r="E113" s="26"/>
      <c r="F113" s="75">
        <v>970</v>
      </c>
      <c r="G113" s="16">
        <f t="shared" si="2"/>
        <v>0</v>
      </c>
    </row>
    <row r="114" spans="1:7" ht="60" customHeight="1" x14ac:dyDescent="0.2">
      <c r="A114" s="3" t="s">
        <v>225</v>
      </c>
      <c r="B114" s="2" t="s">
        <v>245</v>
      </c>
      <c r="C114" s="3" t="s">
        <v>246</v>
      </c>
      <c r="D114" s="3" t="s">
        <v>247</v>
      </c>
      <c r="E114" s="3"/>
      <c r="F114" s="61">
        <v>327.3</v>
      </c>
      <c r="G114" s="16">
        <f t="shared" si="2"/>
        <v>0</v>
      </c>
    </row>
    <row r="115" spans="1:7" ht="60" customHeight="1" x14ac:dyDescent="0.2">
      <c r="A115" s="3" t="s">
        <v>228</v>
      </c>
      <c r="B115" s="2" t="s">
        <v>1952</v>
      </c>
      <c r="C115" s="3">
        <v>219484150</v>
      </c>
      <c r="D115" s="3" t="s">
        <v>249</v>
      </c>
      <c r="E115" s="26"/>
      <c r="F115" s="75">
        <v>210</v>
      </c>
      <c r="G115" s="16">
        <f t="shared" si="2"/>
        <v>0</v>
      </c>
    </row>
    <row r="116" spans="1:7" ht="60" customHeight="1" x14ac:dyDescent="0.2">
      <c r="A116" s="3" t="s">
        <v>231</v>
      </c>
      <c r="B116" s="2" t="s">
        <v>252</v>
      </c>
      <c r="C116" s="3">
        <v>4821739</v>
      </c>
      <c r="D116" s="3" t="s">
        <v>71</v>
      </c>
      <c r="E116" s="3"/>
      <c r="F116" s="61">
        <v>360.39</v>
      </c>
      <c r="G116" s="16">
        <f t="shared" si="2"/>
        <v>0</v>
      </c>
    </row>
    <row r="117" spans="1:7" ht="60" customHeight="1" x14ac:dyDescent="0.2">
      <c r="A117" s="3" t="s">
        <v>232</v>
      </c>
      <c r="B117" s="2" t="s">
        <v>256</v>
      </c>
      <c r="C117" s="1" t="s">
        <v>257</v>
      </c>
      <c r="D117" s="39" t="s">
        <v>258</v>
      </c>
      <c r="E117" s="3"/>
      <c r="F117" s="61">
        <v>307.5</v>
      </c>
      <c r="G117" s="16">
        <f>E117*F117</f>
        <v>0</v>
      </c>
    </row>
    <row r="118" spans="1:7" ht="60" customHeight="1" x14ac:dyDescent="0.2">
      <c r="A118" s="3" t="s">
        <v>236</v>
      </c>
      <c r="B118" s="105"/>
      <c r="C118" s="105"/>
      <c r="D118" s="105"/>
      <c r="E118" s="105"/>
      <c r="F118" s="74"/>
      <c r="G118" s="16"/>
    </row>
    <row r="119" spans="1:7" ht="60" customHeight="1" x14ac:dyDescent="0.2">
      <c r="A119" s="3" t="s">
        <v>237</v>
      </c>
      <c r="B119" s="105"/>
      <c r="C119" s="105"/>
      <c r="D119" s="105"/>
      <c r="E119" s="105"/>
      <c r="F119" s="74"/>
      <c r="G119" s="16"/>
    </row>
    <row r="120" spans="1:7" ht="60" customHeight="1" x14ac:dyDescent="0.2">
      <c r="A120" s="3" t="s">
        <v>239</v>
      </c>
      <c r="B120" s="105"/>
      <c r="C120" s="105"/>
      <c r="D120" s="105"/>
      <c r="E120" s="105"/>
      <c r="F120" s="74"/>
      <c r="G120" s="16"/>
    </row>
    <row r="121" spans="1:7" ht="60" customHeight="1" x14ac:dyDescent="0.2">
      <c r="A121" s="3" t="s">
        <v>242</v>
      </c>
      <c r="B121" s="105"/>
      <c r="C121" s="105"/>
      <c r="D121" s="105"/>
      <c r="E121" s="105"/>
      <c r="F121" s="74"/>
      <c r="G121" s="16"/>
    </row>
    <row r="122" spans="1:7" ht="60" customHeight="1" x14ac:dyDescent="0.2">
      <c r="A122" s="3" t="s">
        <v>244</v>
      </c>
      <c r="B122" s="105"/>
      <c r="C122" s="105"/>
      <c r="D122" s="105"/>
      <c r="E122" s="105"/>
      <c r="F122" s="74"/>
      <c r="G122" s="16"/>
    </row>
    <row r="123" spans="1:7" ht="35.1" customHeight="1" x14ac:dyDescent="0.2">
      <c r="A123" s="109" t="s">
        <v>266</v>
      </c>
      <c r="B123" s="110"/>
      <c r="C123" s="110"/>
      <c r="D123" s="110"/>
      <c r="E123" s="110"/>
      <c r="F123" s="110"/>
      <c r="G123" s="111"/>
    </row>
    <row r="124" spans="1:7" ht="75.95" customHeight="1" x14ac:dyDescent="0.2">
      <c r="A124" s="7" t="s">
        <v>1</v>
      </c>
      <c r="B124" s="7" t="s">
        <v>2</v>
      </c>
      <c r="C124" s="7" t="s">
        <v>3</v>
      </c>
      <c r="D124" s="7" t="s">
        <v>4</v>
      </c>
      <c r="E124" s="7" t="s">
        <v>115</v>
      </c>
      <c r="F124" s="129" t="s">
        <v>2286</v>
      </c>
      <c r="G124" s="48" t="s">
        <v>6</v>
      </c>
    </row>
    <row r="125" spans="1:7" x14ac:dyDescent="0.2">
      <c r="A125" s="10" t="s">
        <v>7</v>
      </c>
      <c r="B125" s="3" t="s">
        <v>8</v>
      </c>
      <c r="C125" s="3" t="s">
        <v>9</v>
      </c>
      <c r="D125" s="3" t="s">
        <v>18</v>
      </c>
      <c r="E125" s="3" t="s">
        <v>10</v>
      </c>
      <c r="F125" s="73" t="s">
        <v>11</v>
      </c>
      <c r="G125" s="3" t="s">
        <v>12</v>
      </c>
    </row>
    <row r="126" spans="1:7" ht="50.1" customHeight="1" x14ac:dyDescent="0.2">
      <c r="A126" s="4" t="s">
        <v>7</v>
      </c>
      <c r="B126" s="2" t="s">
        <v>267</v>
      </c>
      <c r="C126" s="3" t="s">
        <v>268</v>
      </c>
      <c r="D126" s="10" t="s">
        <v>269</v>
      </c>
      <c r="E126" s="10"/>
      <c r="F126" s="75">
        <v>700</v>
      </c>
      <c r="G126" s="16">
        <f>F126*E126</f>
        <v>0</v>
      </c>
    </row>
    <row r="127" spans="1:7" ht="50.1" customHeight="1" x14ac:dyDescent="0.2">
      <c r="A127" s="4" t="s">
        <v>8</v>
      </c>
      <c r="B127" s="105"/>
      <c r="C127" s="105"/>
      <c r="D127" s="105"/>
      <c r="E127" s="105"/>
      <c r="F127" s="74"/>
      <c r="G127" s="16"/>
    </row>
    <row r="128" spans="1:7" ht="50.1" customHeight="1" x14ac:dyDescent="0.2">
      <c r="A128" s="4" t="s">
        <v>9</v>
      </c>
      <c r="B128" s="105"/>
      <c r="C128" s="105"/>
      <c r="D128" s="105"/>
      <c r="E128" s="105"/>
      <c r="F128" s="74"/>
      <c r="G128" s="16"/>
    </row>
    <row r="129" spans="1:7" ht="50.1" customHeight="1" x14ac:dyDescent="0.2">
      <c r="A129" s="4" t="s">
        <v>18</v>
      </c>
      <c r="B129" s="105"/>
      <c r="C129" s="105"/>
      <c r="D129" s="105"/>
      <c r="E129" s="105"/>
      <c r="F129" s="74"/>
      <c r="G129" s="16"/>
    </row>
    <row r="130" spans="1:7" ht="50.1" customHeight="1" x14ac:dyDescent="0.2">
      <c r="A130" s="4" t="s">
        <v>10</v>
      </c>
      <c r="B130" s="105"/>
      <c r="C130" s="105"/>
      <c r="D130" s="105"/>
      <c r="E130" s="105"/>
      <c r="F130" s="74"/>
      <c r="G130" s="16"/>
    </row>
    <row r="131" spans="1:7" ht="50.1" customHeight="1" x14ac:dyDescent="0.2">
      <c r="A131" s="4" t="s">
        <v>11</v>
      </c>
      <c r="B131" s="105"/>
      <c r="C131" s="105"/>
      <c r="D131" s="105"/>
      <c r="E131" s="105"/>
      <c r="F131" s="74"/>
      <c r="G131" s="16"/>
    </row>
    <row r="132" spans="1:7" ht="35.1" customHeight="1" x14ac:dyDescent="0.2">
      <c r="A132" s="106" t="s">
        <v>270</v>
      </c>
      <c r="B132" s="107"/>
      <c r="C132" s="107"/>
      <c r="D132" s="107"/>
      <c r="E132" s="107"/>
      <c r="F132" s="107"/>
      <c r="G132" s="108"/>
    </row>
    <row r="133" spans="1:7" ht="75.95" customHeight="1" x14ac:dyDescent="0.2">
      <c r="A133" s="7" t="s">
        <v>1</v>
      </c>
      <c r="B133" s="7" t="s">
        <v>2</v>
      </c>
      <c r="C133" s="7" t="s">
        <v>3</v>
      </c>
      <c r="D133" s="7" t="s">
        <v>4</v>
      </c>
      <c r="E133" s="7" t="s">
        <v>115</v>
      </c>
      <c r="F133" s="127" t="s">
        <v>2286</v>
      </c>
      <c r="G133" s="48" t="s">
        <v>6</v>
      </c>
    </row>
    <row r="134" spans="1:7" x14ac:dyDescent="0.2">
      <c r="A134" s="18" t="s">
        <v>7</v>
      </c>
      <c r="B134" s="7" t="s">
        <v>8</v>
      </c>
      <c r="C134" s="7" t="s">
        <v>9</v>
      </c>
      <c r="D134" s="7" t="s">
        <v>18</v>
      </c>
      <c r="E134" s="7" t="s">
        <v>10</v>
      </c>
      <c r="F134" s="72" t="s">
        <v>11</v>
      </c>
      <c r="G134" s="7" t="s">
        <v>12</v>
      </c>
    </row>
    <row r="135" spans="1:7" ht="50.1" customHeight="1" x14ac:dyDescent="0.2">
      <c r="A135" s="4" t="s">
        <v>7</v>
      </c>
      <c r="B135" s="2" t="s">
        <v>271</v>
      </c>
      <c r="C135" s="1" t="s">
        <v>272</v>
      </c>
      <c r="D135" s="1" t="s">
        <v>273</v>
      </c>
      <c r="E135" s="49"/>
      <c r="F135" s="74">
        <v>1040.72</v>
      </c>
      <c r="G135" s="16">
        <f>E135*F135</f>
        <v>0</v>
      </c>
    </row>
    <row r="136" spans="1:7" ht="50.1" customHeight="1" x14ac:dyDescent="0.2">
      <c r="A136" s="4" t="s">
        <v>8</v>
      </c>
      <c r="B136" s="2" t="s">
        <v>274</v>
      </c>
      <c r="C136" s="1" t="s">
        <v>275</v>
      </c>
      <c r="D136" s="1" t="s">
        <v>273</v>
      </c>
      <c r="E136" s="49"/>
      <c r="F136" s="74">
        <v>1122.02</v>
      </c>
      <c r="G136" s="16">
        <f>E136*F136</f>
        <v>0</v>
      </c>
    </row>
    <row r="137" spans="1:7" ht="50.1" customHeight="1" x14ac:dyDescent="0.2">
      <c r="A137" s="4" t="s">
        <v>9</v>
      </c>
      <c r="B137" s="2" t="s">
        <v>276</v>
      </c>
      <c r="C137" s="1" t="s">
        <v>277</v>
      </c>
      <c r="D137" s="1" t="s">
        <v>278</v>
      </c>
      <c r="E137" s="49"/>
      <c r="F137" s="74">
        <v>28.46</v>
      </c>
      <c r="G137" s="16">
        <f>E137*F137</f>
        <v>0</v>
      </c>
    </row>
    <row r="138" spans="1:7" ht="50.1" customHeight="1" x14ac:dyDescent="0.2">
      <c r="A138" s="4" t="s">
        <v>18</v>
      </c>
      <c r="B138" s="2" t="s">
        <v>279</v>
      </c>
      <c r="C138" s="1" t="s">
        <v>280</v>
      </c>
      <c r="D138" s="1" t="s">
        <v>278</v>
      </c>
      <c r="E138" s="49"/>
      <c r="F138" s="74">
        <v>467.51</v>
      </c>
      <c r="G138" s="16">
        <f>E138*F138</f>
        <v>0</v>
      </c>
    </row>
    <row r="139" spans="1:7" ht="50.1" customHeight="1" x14ac:dyDescent="0.2">
      <c r="A139" s="4" t="s">
        <v>10</v>
      </c>
      <c r="B139" s="2" t="s">
        <v>281</v>
      </c>
      <c r="C139" s="1" t="s">
        <v>282</v>
      </c>
      <c r="D139" s="1" t="s">
        <v>283</v>
      </c>
      <c r="E139" s="49"/>
      <c r="F139" s="74">
        <v>203.27</v>
      </c>
      <c r="G139" s="16">
        <f>E139*F139</f>
        <v>0</v>
      </c>
    </row>
    <row r="140" spans="1:7" ht="50.1" customHeight="1" x14ac:dyDescent="0.2">
      <c r="A140" s="4" t="s">
        <v>11</v>
      </c>
      <c r="B140" s="105"/>
      <c r="C140" s="105"/>
      <c r="D140" s="105"/>
      <c r="E140" s="105"/>
      <c r="F140" s="74"/>
      <c r="G140" s="16"/>
    </row>
    <row r="141" spans="1:7" ht="50.1" customHeight="1" x14ac:dyDescent="0.2">
      <c r="A141" s="4" t="s">
        <v>12</v>
      </c>
      <c r="B141" s="105"/>
      <c r="C141" s="105"/>
      <c r="D141" s="105"/>
      <c r="E141" s="105"/>
      <c r="F141" s="74"/>
      <c r="G141" s="16"/>
    </row>
    <row r="142" spans="1:7" ht="50.1" customHeight="1" x14ac:dyDescent="0.2">
      <c r="A142" s="4" t="s">
        <v>26</v>
      </c>
      <c r="B142" s="105"/>
      <c r="C142" s="105"/>
      <c r="D142" s="105"/>
      <c r="E142" s="105"/>
      <c r="F142" s="74"/>
      <c r="G142" s="16"/>
    </row>
    <row r="143" spans="1:7" ht="50.1" customHeight="1" x14ac:dyDescent="0.2">
      <c r="A143" s="4" t="s">
        <v>74</v>
      </c>
      <c r="B143" s="105"/>
      <c r="C143" s="105"/>
      <c r="D143" s="105"/>
      <c r="E143" s="105"/>
      <c r="F143" s="74"/>
      <c r="G143" s="16"/>
    </row>
    <row r="144" spans="1:7" ht="50.1" customHeight="1" x14ac:dyDescent="0.2">
      <c r="A144" s="4" t="s">
        <v>78</v>
      </c>
      <c r="B144" s="105"/>
      <c r="C144" s="105"/>
      <c r="D144" s="105"/>
      <c r="E144" s="105"/>
      <c r="F144" s="74"/>
      <c r="G144" s="16"/>
    </row>
    <row r="145" spans="1:7" ht="35.1" customHeight="1" x14ac:dyDescent="0.2">
      <c r="A145" s="106" t="s">
        <v>284</v>
      </c>
      <c r="B145" s="107"/>
      <c r="C145" s="107"/>
      <c r="D145" s="107"/>
      <c r="E145" s="107"/>
      <c r="F145" s="107"/>
      <c r="G145" s="108"/>
    </row>
    <row r="146" spans="1:7" ht="75.95" customHeight="1" x14ac:dyDescent="0.2">
      <c r="A146" s="7" t="s">
        <v>1</v>
      </c>
      <c r="B146" s="7" t="s">
        <v>2</v>
      </c>
      <c r="C146" s="7" t="s">
        <v>3</v>
      </c>
      <c r="D146" s="18" t="s">
        <v>4</v>
      </c>
      <c r="E146" s="7" t="s">
        <v>115</v>
      </c>
      <c r="F146" s="129" t="s">
        <v>2286</v>
      </c>
      <c r="G146" s="7" t="s">
        <v>6</v>
      </c>
    </row>
    <row r="147" spans="1:7" x14ac:dyDescent="0.2">
      <c r="A147" s="18" t="s">
        <v>7</v>
      </c>
      <c r="B147" s="7" t="s">
        <v>8</v>
      </c>
      <c r="C147" s="7" t="s">
        <v>9</v>
      </c>
      <c r="D147" s="3" t="s">
        <v>18</v>
      </c>
      <c r="E147" s="3" t="s">
        <v>10</v>
      </c>
      <c r="F147" s="73" t="s">
        <v>11</v>
      </c>
      <c r="G147" s="3" t="s">
        <v>12</v>
      </c>
    </row>
    <row r="148" spans="1:7" ht="50.1" customHeight="1" x14ac:dyDescent="0.2">
      <c r="A148" s="4" t="s">
        <v>7</v>
      </c>
      <c r="B148" s="2" t="s">
        <v>2144</v>
      </c>
      <c r="C148" s="1">
        <v>212820</v>
      </c>
      <c r="D148" s="1" t="s">
        <v>141</v>
      </c>
      <c r="E148" s="40"/>
      <c r="F148" s="76"/>
      <c r="G148" s="41">
        <f>E148*F148</f>
        <v>0</v>
      </c>
    </row>
    <row r="149" spans="1:7" ht="50.1" customHeight="1" x14ac:dyDescent="0.2">
      <c r="A149" s="4" t="s">
        <v>8</v>
      </c>
      <c r="B149" s="105"/>
      <c r="C149" s="105"/>
      <c r="D149" s="105"/>
      <c r="E149" s="105"/>
      <c r="F149" s="74"/>
      <c r="G149" s="16"/>
    </row>
    <row r="150" spans="1:7" ht="50.1" customHeight="1" x14ac:dyDescent="0.2">
      <c r="A150" s="4" t="s">
        <v>9</v>
      </c>
      <c r="B150" s="105"/>
      <c r="C150" s="105"/>
      <c r="D150" s="105"/>
      <c r="E150" s="105"/>
      <c r="F150" s="74"/>
      <c r="G150" s="16"/>
    </row>
    <row r="151" spans="1:7" ht="50.1" customHeight="1" x14ac:dyDescent="0.2">
      <c r="A151" s="4" t="s">
        <v>18</v>
      </c>
      <c r="B151" s="105"/>
      <c r="C151" s="105"/>
      <c r="D151" s="105"/>
      <c r="E151" s="105"/>
      <c r="F151" s="74"/>
      <c r="G151" s="16"/>
    </row>
    <row r="152" spans="1:7" ht="50.1" customHeight="1" x14ac:dyDescent="0.2">
      <c r="A152" s="4" t="s">
        <v>10</v>
      </c>
      <c r="B152" s="105"/>
      <c r="C152" s="105"/>
      <c r="D152" s="105"/>
      <c r="E152" s="105"/>
      <c r="F152" s="74"/>
      <c r="G152" s="16"/>
    </row>
    <row r="153" spans="1:7" ht="50.1" customHeight="1" x14ac:dyDescent="0.2">
      <c r="A153" s="4" t="s">
        <v>11</v>
      </c>
      <c r="B153" s="105"/>
      <c r="C153" s="105"/>
      <c r="D153" s="105"/>
      <c r="E153" s="105"/>
      <c r="F153" s="74"/>
      <c r="G153" s="16"/>
    </row>
    <row r="154" spans="1:7" ht="35.1" customHeight="1" x14ac:dyDescent="0.2">
      <c r="A154" s="93" t="s">
        <v>286</v>
      </c>
      <c r="B154" s="94"/>
      <c r="C154" s="94"/>
      <c r="D154" s="94"/>
      <c r="E154" s="94"/>
      <c r="F154" s="94"/>
      <c r="G154" s="95"/>
    </row>
    <row r="155" spans="1:7" ht="75.95" customHeight="1" x14ac:dyDescent="0.2">
      <c r="A155" s="7" t="s">
        <v>1</v>
      </c>
      <c r="B155" s="7" t="s">
        <v>2</v>
      </c>
      <c r="C155" s="7" t="s">
        <v>3</v>
      </c>
      <c r="D155" s="18" t="s">
        <v>4</v>
      </c>
      <c r="E155" s="8" t="s">
        <v>5</v>
      </c>
      <c r="F155" s="127" t="s">
        <v>2286</v>
      </c>
      <c r="G155" s="92" t="s">
        <v>6</v>
      </c>
    </row>
    <row r="156" spans="1:7" x14ac:dyDescent="0.2">
      <c r="A156" s="18" t="s">
        <v>7</v>
      </c>
      <c r="B156" s="7" t="s">
        <v>8</v>
      </c>
      <c r="C156" s="7" t="s">
        <v>9</v>
      </c>
      <c r="D156" s="3" t="s">
        <v>18</v>
      </c>
      <c r="E156" s="3" t="s">
        <v>10</v>
      </c>
      <c r="F156" s="61" t="s">
        <v>11</v>
      </c>
      <c r="G156" s="3" t="s">
        <v>12</v>
      </c>
    </row>
    <row r="157" spans="1:7" s="112" customFormat="1" ht="50.1" customHeight="1" x14ac:dyDescent="0.2">
      <c r="A157" s="4" t="s">
        <v>7</v>
      </c>
      <c r="B157" s="2" t="s">
        <v>287</v>
      </c>
      <c r="C157" s="3">
        <v>1632094</v>
      </c>
      <c r="D157" s="4" t="s">
        <v>17</v>
      </c>
      <c r="E157" s="10"/>
      <c r="F157" s="75">
        <v>193</v>
      </c>
      <c r="G157" s="11">
        <f>F157*E157</f>
        <v>0</v>
      </c>
    </row>
    <row r="158" spans="1:7" s="112" customFormat="1" ht="50.1" customHeight="1" x14ac:dyDescent="0.2">
      <c r="A158" s="4" t="s">
        <v>8</v>
      </c>
      <c r="B158" s="2" t="s">
        <v>288</v>
      </c>
      <c r="C158" s="3">
        <v>1610772</v>
      </c>
      <c r="D158" s="10" t="s">
        <v>289</v>
      </c>
      <c r="E158" s="10"/>
      <c r="F158" s="75">
        <v>559</v>
      </c>
      <c r="G158" s="11">
        <f t="shared" ref="G158:G181" si="3">F158*E158</f>
        <v>0</v>
      </c>
    </row>
    <row r="159" spans="1:7" s="112" customFormat="1" ht="50.1" customHeight="1" x14ac:dyDescent="0.2">
      <c r="A159" s="4" t="s">
        <v>9</v>
      </c>
      <c r="B159" s="2" t="s">
        <v>290</v>
      </c>
      <c r="C159" s="3">
        <v>1610710</v>
      </c>
      <c r="D159" s="10" t="s">
        <v>291</v>
      </c>
      <c r="E159" s="50"/>
      <c r="F159" s="75">
        <v>0</v>
      </c>
      <c r="G159" s="11">
        <f t="shared" si="3"/>
        <v>0</v>
      </c>
    </row>
    <row r="160" spans="1:7" s="112" customFormat="1" ht="50.1" customHeight="1" x14ac:dyDescent="0.2">
      <c r="A160" s="4" t="s">
        <v>18</v>
      </c>
      <c r="B160" s="47" t="s">
        <v>292</v>
      </c>
      <c r="C160" s="3">
        <v>1610737</v>
      </c>
      <c r="D160" s="10" t="s">
        <v>293</v>
      </c>
      <c r="E160" s="10"/>
      <c r="F160" s="75">
        <v>275</v>
      </c>
      <c r="G160" s="11">
        <f t="shared" si="3"/>
        <v>0</v>
      </c>
    </row>
    <row r="161" spans="1:7" s="112" customFormat="1" ht="50.1" customHeight="1" x14ac:dyDescent="0.2">
      <c r="A161" s="4" t="s">
        <v>10</v>
      </c>
      <c r="B161" s="2" t="s">
        <v>294</v>
      </c>
      <c r="C161" s="3">
        <v>1610158</v>
      </c>
      <c r="D161" s="10" t="s">
        <v>71</v>
      </c>
      <c r="E161" s="10"/>
      <c r="F161" s="75">
        <v>516</v>
      </c>
      <c r="G161" s="11">
        <f t="shared" si="3"/>
        <v>0</v>
      </c>
    </row>
    <row r="162" spans="1:7" s="112" customFormat="1" ht="50.1" customHeight="1" x14ac:dyDescent="0.2">
      <c r="A162" s="4" t="s">
        <v>11</v>
      </c>
      <c r="B162" s="2" t="s">
        <v>2145</v>
      </c>
      <c r="C162" s="3">
        <v>1610747</v>
      </c>
      <c r="D162" s="4" t="s">
        <v>295</v>
      </c>
      <c r="E162" s="10"/>
      <c r="F162" s="75">
        <v>95</v>
      </c>
      <c r="G162" s="11">
        <f t="shared" si="3"/>
        <v>0</v>
      </c>
    </row>
    <row r="163" spans="1:7" s="112" customFormat="1" ht="50.1" customHeight="1" x14ac:dyDescent="0.2">
      <c r="A163" s="4" t="s">
        <v>12</v>
      </c>
      <c r="B163" s="2" t="s">
        <v>296</v>
      </c>
      <c r="C163" s="3">
        <v>1610700</v>
      </c>
      <c r="D163" s="10" t="s">
        <v>297</v>
      </c>
      <c r="E163" s="10"/>
      <c r="F163" s="75">
        <v>224</v>
      </c>
      <c r="G163" s="11">
        <f t="shared" si="3"/>
        <v>0</v>
      </c>
    </row>
    <row r="164" spans="1:7" s="112" customFormat="1" ht="50.1" customHeight="1" x14ac:dyDescent="0.2">
      <c r="A164" s="4" t="s">
        <v>26</v>
      </c>
      <c r="B164" s="2" t="s">
        <v>2146</v>
      </c>
      <c r="C164" s="3" t="s">
        <v>298</v>
      </c>
      <c r="D164" s="4" t="s">
        <v>299</v>
      </c>
      <c r="E164" s="10"/>
      <c r="F164" s="75">
        <v>928</v>
      </c>
      <c r="G164" s="11">
        <f t="shared" si="3"/>
        <v>0</v>
      </c>
    </row>
    <row r="165" spans="1:7" s="112" customFormat="1" ht="50.1" customHeight="1" x14ac:dyDescent="0.2">
      <c r="A165" s="4" t="s">
        <v>74</v>
      </c>
      <c r="B165" s="2" t="s">
        <v>2147</v>
      </c>
      <c r="C165" s="3">
        <v>12007283</v>
      </c>
      <c r="D165" s="4" t="s">
        <v>300</v>
      </c>
      <c r="E165" s="10"/>
      <c r="F165" s="75">
        <v>33445</v>
      </c>
      <c r="G165" s="11">
        <f t="shared" si="3"/>
        <v>0</v>
      </c>
    </row>
    <row r="166" spans="1:7" s="112" customFormat="1" ht="50.1" customHeight="1" x14ac:dyDescent="0.2">
      <c r="A166" s="4" t="s">
        <v>78</v>
      </c>
      <c r="B166" s="2" t="s">
        <v>301</v>
      </c>
      <c r="C166" s="3">
        <v>12014634</v>
      </c>
      <c r="D166" s="4" t="s">
        <v>302</v>
      </c>
      <c r="E166" s="10"/>
      <c r="F166" s="75">
        <v>4400</v>
      </c>
      <c r="G166" s="11">
        <f t="shared" si="3"/>
        <v>0</v>
      </c>
    </row>
    <row r="167" spans="1:7" s="112" customFormat="1" ht="50.1" customHeight="1" x14ac:dyDescent="0.2">
      <c r="A167" s="4" t="s">
        <v>88</v>
      </c>
      <c r="B167" s="47" t="s">
        <v>303</v>
      </c>
      <c r="C167" s="3">
        <v>1450011</v>
      </c>
      <c r="D167" s="10" t="s">
        <v>304</v>
      </c>
      <c r="E167" s="10"/>
      <c r="F167" s="75">
        <v>206</v>
      </c>
      <c r="G167" s="11">
        <f t="shared" si="3"/>
        <v>0</v>
      </c>
    </row>
    <row r="168" spans="1:7" s="112" customFormat="1" ht="50.1" customHeight="1" x14ac:dyDescent="0.2">
      <c r="A168" s="13" t="s">
        <v>89</v>
      </c>
      <c r="B168" s="23" t="s">
        <v>2148</v>
      </c>
      <c r="C168" s="12" t="s">
        <v>298</v>
      </c>
      <c r="D168" s="4" t="s">
        <v>299</v>
      </c>
      <c r="E168" s="10"/>
      <c r="F168" s="75">
        <v>860</v>
      </c>
      <c r="G168" s="11">
        <f t="shared" si="3"/>
        <v>0</v>
      </c>
    </row>
    <row r="169" spans="1:7" s="112" customFormat="1" ht="50.1" customHeight="1" x14ac:dyDescent="0.2">
      <c r="A169" s="13" t="s">
        <v>15</v>
      </c>
      <c r="B169" s="23" t="s">
        <v>2149</v>
      </c>
      <c r="C169" s="12" t="s">
        <v>298</v>
      </c>
      <c r="D169" s="4" t="s">
        <v>299</v>
      </c>
      <c r="E169" s="10"/>
      <c r="F169" s="75">
        <v>688</v>
      </c>
      <c r="G169" s="11">
        <f t="shared" si="3"/>
        <v>0</v>
      </c>
    </row>
    <row r="170" spans="1:7" s="112" customFormat="1" ht="50.1" customHeight="1" x14ac:dyDescent="0.2">
      <c r="A170" s="4" t="s">
        <v>29</v>
      </c>
      <c r="B170" s="70" t="s">
        <v>305</v>
      </c>
      <c r="C170" s="3" t="s">
        <v>306</v>
      </c>
      <c r="D170" s="4" t="s">
        <v>307</v>
      </c>
      <c r="E170" s="10"/>
      <c r="F170" s="75">
        <v>589</v>
      </c>
      <c r="G170" s="11">
        <f t="shared" si="3"/>
        <v>0</v>
      </c>
    </row>
    <row r="171" spans="1:7" s="112" customFormat="1" ht="50.1" customHeight="1" x14ac:dyDescent="0.2">
      <c r="A171" s="4" t="s">
        <v>33</v>
      </c>
      <c r="B171" s="2" t="s">
        <v>2150</v>
      </c>
      <c r="C171" s="3">
        <v>1708841</v>
      </c>
      <c r="D171" s="4" t="s">
        <v>77</v>
      </c>
      <c r="E171" s="10"/>
      <c r="F171" s="75">
        <v>2781</v>
      </c>
      <c r="G171" s="11">
        <f t="shared" si="3"/>
        <v>0</v>
      </c>
    </row>
    <row r="172" spans="1:7" s="112" customFormat="1" ht="50.1" customHeight="1" x14ac:dyDescent="0.2">
      <c r="A172" s="4" t="s">
        <v>36</v>
      </c>
      <c r="B172" s="2" t="s">
        <v>2190</v>
      </c>
      <c r="C172" s="3">
        <v>1708841</v>
      </c>
      <c r="D172" s="3" t="s">
        <v>308</v>
      </c>
      <c r="E172" s="105"/>
      <c r="F172" s="75">
        <v>2781</v>
      </c>
      <c r="G172" s="11">
        <f t="shared" si="3"/>
        <v>0</v>
      </c>
    </row>
    <row r="173" spans="1:7" s="112" customFormat="1" ht="50.1" customHeight="1" x14ac:dyDescent="0.2">
      <c r="A173" s="4" t="s">
        <v>90</v>
      </c>
      <c r="B173" s="2" t="s">
        <v>309</v>
      </c>
      <c r="C173" s="3">
        <v>4568083</v>
      </c>
      <c r="D173" s="10" t="s">
        <v>310</v>
      </c>
      <c r="E173" s="10"/>
      <c r="F173" s="75">
        <v>636</v>
      </c>
      <c r="G173" s="11">
        <f t="shared" si="3"/>
        <v>0</v>
      </c>
    </row>
    <row r="174" spans="1:7" s="112" customFormat="1" ht="50.1" customHeight="1" x14ac:dyDescent="0.2">
      <c r="A174" s="4" t="s">
        <v>40</v>
      </c>
      <c r="B174" s="29" t="s">
        <v>321</v>
      </c>
      <c r="C174" s="3" t="s">
        <v>311</v>
      </c>
      <c r="D174" s="4" t="s">
        <v>312</v>
      </c>
      <c r="E174" s="10"/>
      <c r="F174" s="75">
        <v>1113</v>
      </c>
      <c r="G174" s="11">
        <f t="shared" si="3"/>
        <v>0</v>
      </c>
    </row>
    <row r="175" spans="1:7" s="112" customFormat="1" ht="50.1" customHeight="1" x14ac:dyDescent="0.2">
      <c r="A175" s="4" t="s">
        <v>43</v>
      </c>
      <c r="B175" s="2" t="s">
        <v>313</v>
      </c>
      <c r="C175" s="3">
        <v>1725110</v>
      </c>
      <c r="D175" s="3" t="s">
        <v>314</v>
      </c>
      <c r="E175" s="10"/>
      <c r="F175" s="75">
        <v>933</v>
      </c>
      <c r="G175" s="11">
        <f t="shared" si="3"/>
        <v>0</v>
      </c>
    </row>
    <row r="176" spans="1:7" s="112" customFormat="1" ht="50.1" customHeight="1" x14ac:dyDescent="0.2">
      <c r="A176" s="4" t="s">
        <v>46</v>
      </c>
      <c r="B176" s="2" t="s">
        <v>2151</v>
      </c>
      <c r="C176" s="3">
        <v>1610301</v>
      </c>
      <c r="D176" s="10" t="s">
        <v>143</v>
      </c>
      <c r="E176" s="10"/>
      <c r="F176" s="75">
        <v>360</v>
      </c>
      <c r="G176" s="11">
        <f t="shared" si="3"/>
        <v>0</v>
      </c>
    </row>
    <row r="177" spans="1:7" s="112" customFormat="1" ht="50.1" customHeight="1" x14ac:dyDescent="0.2">
      <c r="A177" s="4" t="s">
        <v>91</v>
      </c>
      <c r="B177" s="2" t="s">
        <v>315</v>
      </c>
      <c r="C177" s="3">
        <v>1610800</v>
      </c>
      <c r="D177" s="10" t="s">
        <v>316</v>
      </c>
      <c r="E177" s="10"/>
      <c r="F177" s="75">
        <v>206</v>
      </c>
      <c r="G177" s="11">
        <f t="shared" si="3"/>
        <v>0</v>
      </c>
    </row>
    <row r="178" spans="1:7" s="112" customFormat="1" ht="50.1" customHeight="1" x14ac:dyDescent="0.2">
      <c r="A178" s="4" t="s">
        <v>92</v>
      </c>
      <c r="B178" s="2" t="s">
        <v>317</v>
      </c>
      <c r="C178" s="3">
        <v>4569035</v>
      </c>
      <c r="D178" s="4" t="s">
        <v>318</v>
      </c>
      <c r="E178" s="10"/>
      <c r="F178" s="75">
        <v>658</v>
      </c>
      <c r="G178" s="11">
        <f t="shared" si="3"/>
        <v>0</v>
      </c>
    </row>
    <row r="179" spans="1:7" s="112" customFormat="1" ht="50.1" customHeight="1" x14ac:dyDescent="0.2">
      <c r="A179" s="4" t="s">
        <v>93</v>
      </c>
      <c r="B179" s="2" t="s">
        <v>317</v>
      </c>
      <c r="C179" s="3">
        <v>4569036</v>
      </c>
      <c r="D179" s="4" t="s">
        <v>318</v>
      </c>
      <c r="E179" s="10"/>
      <c r="F179" s="75">
        <v>679</v>
      </c>
      <c r="G179" s="11">
        <f t="shared" si="3"/>
        <v>0</v>
      </c>
    </row>
    <row r="180" spans="1:7" s="112" customFormat="1" ht="50.1" customHeight="1" x14ac:dyDescent="0.2">
      <c r="A180" s="4" t="s">
        <v>94</v>
      </c>
      <c r="B180" s="2" t="s">
        <v>319</v>
      </c>
      <c r="C180" s="3">
        <v>1704158</v>
      </c>
      <c r="D180" s="10" t="s">
        <v>310</v>
      </c>
      <c r="E180" s="10"/>
      <c r="F180" s="75">
        <v>452</v>
      </c>
      <c r="G180" s="11">
        <f t="shared" si="3"/>
        <v>0</v>
      </c>
    </row>
    <row r="181" spans="1:7" s="112" customFormat="1" ht="50.1" customHeight="1" x14ac:dyDescent="0.2">
      <c r="A181" s="4" t="s">
        <v>95</v>
      </c>
      <c r="B181" s="2" t="s">
        <v>320</v>
      </c>
      <c r="C181" s="3">
        <v>1610732</v>
      </c>
      <c r="D181" s="4" t="s">
        <v>289</v>
      </c>
      <c r="E181" s="10"/>
      <c r="F181" s="75">
        <v>241</v>
      </c>
      <c r="G181" s="11">
        <f t="shared" si="3"/>
        <v>0</v>
      </c>
    </row>
    <row r="182" spans="1:7" ht="50.1" customHeight="1" x14ac:dyDescent="0.2">
      <c r="A182" s="4" t="s">
        <v>96</v>
      </c>
      <c r="B182" s="105"/>
      <c r="C182" s="105"/>
      <c r="D182" s="105"/>
      <c r="E182" s="105"/>
      <c r="F182" s="74"/>
      <c r="G182" s="16"/>
    </row>
    <row r="183" spans="1:7" ht="50.1" customHeight="1" x14ac:dyDescent="0.2">
      <c r="A183" s="4" t="s">
        <v>97</v>
      </c>
      <c r="B183" s="105"/>
      <c r="C183" s="105"/>
      <c r="D183" s="105"/>
      <c r="E183" s="105"/>
      <c r="F183" s="74"/>
      <c r="G183" s="16"/>
    </row>
    <row r="184" spans="1:7" ht="50.1" customHeight="1" x14ac:dyDescent="0.2">
      <c r="A184" s="4" t="s">
        <v>98</v>
      </c>
      <c r="B184" s="105"/>
      <c r="C184" s="105"/>
      <c r="D184" s="105"/>
      <c r="E184" s="105"/>
      <c r="F184" s="74"/>
      <c r="G184" s="16"/>
    </row>
    <row r="185" spans="1:7" ht="50.1" customHeight="1" x14ac:dyDescent="0.2">
      <c r="A185" s="4" t="s">
        <v>99</v>
      </c>
      <c r="B185" s="105"/>
      <c r="C185" s="105"/>
      <c r="D185" s="105"/>
      <c r="E185" s="105"/>
      <c r="F185" s="74"/>
      <c r="G185" s="16"/>
    </row>
    <row r="186" spans="1:7" ht="50.1" customHeight="1" x14ac:dyDescent="0.2">
      <c r="A186" s="4" t="s">
        <v>100</v>
      </c>
      <c r="B186" s="105"/>
      <c r="C186" s="105"/>
      <c r="D186" s="105"/>
      <c r="E186" s="105"/>
      <c r="F186" s="74"/>
      <c r="G186" s="16"/>
    </row>
    <row r="187" spans="1:7" ht="35.1" customHeight="1" x14ac:dyDescent="0.2">
      <c r="A187" s="106" t="s">
        <v>322</v>
      </c>
      <c r="B187" s="107"/>
      <c r="C187" s="107"/>
      <c r="D187" s="107"/>
      <c r="E187" s="107"/>
      <c r="F187" s="107"/>
      <c r="G187" s="108"/>
    </row>
    <row r="188" spans="1:7" ht="75.95" customHeight="1" x14ac:dyDescent="0.2">
      <c r="A188" s="7" t="s">
        <v>1</v>
      </c>
      <c r="B188" s="7" t="s">
        <v>2</v>
      </c>
      <c r="C188" s="7" t="s">
        <v>3</v>
      </c>
      <c r="D188" s="18" t="s">
        <v>4</v>
      </c>
      <c r="E188" s="8" t="s">
        <v>5</v>
      </c>
      <c r="F188" s="127" t="s">
        <v>2286</v>
      </c>
      <c r="G188" s="48" t="s">
        <v>6</v>
      </c>
    </row>
    <row r="189" spans="1:7" x14ac:dyDescent="0.2">
      <c r="A189" s="18" t="s">
        <v>7</v>
      </c>
      <c r="B189" s="7" t="s">
        <v>8</v>
      </c>
      <c r="C189" s="7" t="s">
        <v>9</v>
      </c>
      <c r="D189" s="3" t="s">
        <v>18</v>
      </c>
      <c r="E189" s="3" t="s">
        <v>10</v>
      </c>
      <c r="F189" s="61" t="s">
        <v>11</v>
      </c>
      <c r="G189" s="6" t="s">
        <v>12</v>
      </c>
    </row>
    <row r="190" spans="1:7" ht="50.1" customHeight="1" x14ac:dyDescent="0.2">
      <c r="A190" s="10" t="s">
        <v>7</v>
      </c>
      <c r="B190" s="2" t="s">
        <v>323</v>
      </c>
      <c r="C190" s="3" t="s">
        <v>324</v>
      </c>
      <c r="D190" s="10" t="s">
        <v>141</v>
      </c>
      <c r="E190" s="42"/>
      <c r="F190" s="77">
        <v>0</v>
      </c>
      <c r="G190" s="16">
        <f t="shared" ref="G190:G220" si="4">E190*F190</f>
        <v>0</v>
      </c>
    </row>
    <row r="191" spans="1:7" ht="50.1" customHeight="1" x14ac:dyDescent="0.2">
      <c r="A191" s="10" t="s">
        <v>8</v>
      </c>
      <c r="B191" s="2" t="s">
        <v>325</v>
      </c>
      <c r="C191" s="3" t="s">
        <v>326</v>
      </c>
      <c r="D191" s="10" t="s">
        <v>141</v>
      </c>
      <c r="E191" s="42"/>
      <c r="F191" s="77">
        <v>0</v>
      </c>
      <c r="G191" s="16">
        <f t="shared" si="4"/>
        <v>0</v>
      </c>
    </row>
    <row r="192" spans="1:7" ht="50.1" customHeight="1" x14ac:dyDescent="0.2">
      <c r="A192" s="10" t="s">
        <v>9</v>
      </c>
      <c r="B192" s="2" t="s">
        <v>2126</v>
      </c>
      <c r="C192" s="3" t="s">
        <v>327</v>
      </c>
      <c r="D192" s="10" t="s">
        <v>328</v>
      </c>
      <c r="E192" s="42"/>
      <c r="F192" s="77">
        <v>0</v>
      </c>
      <c r="G192" s="16">
        <f t="shared" si="4"/>
        <v>0</v>
      </c>
    </row>
    <row r="193" spans="1:7" ht="50.1" customHeight="1" x14ac:dyDescent="0.2">
      <c r="A193" s="10" t="s">
        <v>18</v>
      </c>
      <c r="B193" s="2" t="s">
        <v>2127</v>
      </c>
      <c r="C193" s="3" t="s">
        <v>329</v>
      </c>
      <c r="D193" s="10" t="s">
        <v>141</v>
      </c>
      <c r="E193" s="42"/>
      <c r="F193" s="77">
        <v>0</v>
      </c>
      <c r="G193" s="16">
        <f t="shared" si="4"/>
        <v>0</v>
      </c>
    </row>
    <row r="194" spans="1:7" ht="50.1" customHeight="1" x14ac:dyDescent="0.2">
      <c r="A194" s="10" t="s">
        <v>10</v>
      </c>
      <c r="B194" s="2" t="s">
        <v>330</v>
      </c>
      <c r="C194" s="3" t="s">
        <v>331</v>
      </c>
      <c r="D194" s="10" t="s">
        <v>141</v>
      </c>
      <c r="E194" s="42"/>
      <c r="F194" s="77">
        <v>0</v>
      </c>
      <c r="G194" s="16">
        <f t="shared" si="4"/>
        <v>0</v>
      </c>
    </row>
    <row r="195" spans="1:7" ht="50.1" customHeight="1" x14ac:dyDescent="0.2">
      <c r="A195" s="10" t="s">
        <v>11</v>
      </c>
      <c r="B195" s="2" t="s">
        <v>332</v>
      </c>
      <c r="C195" s="3" t="s">
        <v>333</v>
      </c>
      <c r="D195" s="3" t="s">
        <v>334</v>
      </c>
      <c r="E195" s="42"/>
      <c r="F195" s="77">
        <v>0</v>
      </c>
      <c r="G195" s="16">
        <f t="shared" si="4"/>
        <v>0</v>
      </c>
    </row>
    <row r="196" spans="1:7" ht="50.1" customHeight="1" x14ac:dyDescent="0.2">
      <c r="A196" s="10" t="s">
        <v>12</v>
      </c>
      <c r="B196" s="2" t="s">
        <v>335</v>
      </c>
      <c r="C196" s="3" t="s">
        <v>336</v>
      </c>
      <c r="D196" s="10" t="s">
        <v>141</v>
      </c>
      <c r="E196" s="42"/>
      <c r="F196" s="77">
        <v>0</v>
      </c>
      <c r="G196" s="16">
        <f t="shared" si="4"/>
        <v>0</v>
      </c>
    </row>
    <row r="197" spans="1:7" ht="50.1" customHeight="1" x14ac:dyDescent="0.2">
      <c r="A197" s="10" t="s">
        <v>26</v>
      </c>
      <c r="B197" s="2" t="s">
        <v>2191</v>
      </c>
      <c r="C197" s="3" t="s">
        <v>337</v>
      </c>
      <c r="D197" s="10" t="s">
        <v>141</v>
      </c>
      <c r="E197" s="42"/>
      <c r="F197" s="77">
        <v>0</v>
      </c>
      <c r="G197" s="16">
        <f t="shared" si="4"/>
        <v>0</v>
      </c>
    </row>
    <row r="198" spans="1:7" ht="50.1" customHeight="1" x14ac:dyDescent="0.2">
      <c r="A198" s="10" t="s">
        <v>74</v>
      </c>
      <c r="B198" s="2" t="s">
        <v>338</v>
      </c>
      <c r="C198" s="3" t="s">
        <v>339</v>
      </c>
      <c r="D198" s="3" t="s">
        <v>334</v>
      </c>
      <c r="E198" s="42"/>
      <c r="F198" s="77">
        <v>0</v>
      </c>
      <c r="G198" s="16">
        <f t="shared" si="4"/>
        <v>0</v>
      </c>
    </row>
    <row r="199" spans="1:7" ht="50.1" customHeight="1" x14ac:dyDescent="0.2">
      <c r="A199" s="10" t="s">
        <v>78</v>
      </c>
      <c r="B199" s="2" t="s">
        <v>2128</v>
      </c>
      <c r="C199" s="3" t="s">
        <v>340</v>
      </c>
      <c r="D199" s="10" t="s">
        <v>341</v>
      </c>
      <c r="E199" s="42"/>
      <c r="F199" s="77">
        <v>0</v>
      </c>
      <c r="G199" s="16">
        <f t="shared" si="4"/>
        <v>0</v>
      </c>
    </row>
    <row r="200" spans="1:7" ht="50.1" customHeight="1" x14ac:dyDescent="0.2">
      <c r="A200" s="10" t="s">
        <v>88</v>
      </c>
      <c r="B200" s="2" t="s">
        <v>342</v>
      </c>
      <c r="C200" s="3" t="s">
        <v>343</v>
      </c>
      <c r="D200" s="10" t="s">
        <v>141</v>
      </c>
      <c r="E200" s="42"/>
      <c r="F200" s="77">
        <v>0</v>
      </c>
      <c r="G200" s="16">
        <f t="shared" si="4"/>
        <v>0</v>
      </c>
    </row>
    <row r="201" spans="1:7" ht="50.1" customHeight="1" x14ac:dyDescent="0.2">
      <c r="A201" s="10" t="s">
        <v>89</v>
      </c>
      <c r="B201" s="2" t="s">
        <v>344</v>
      </c>
      <c r="C201" s="3" t="s">
        <v>345</v>
      </c>
      <c r="D201" s="10" t="s">
        <v>81</v>
      </c>
      <c r="E201" s="42"/>
      <c r="F201" s="77">
        <v>0</v>
      </c>
      <c r="G201" s="16">
        <f t="shared" si="4"/>
        <v>0</v>
      </c>
    </row>
    <row r="202" spans="1:7" ht="50.1" customHeight="1" x14ac:dyDescent="0.2">
      <c r="A202" s="10" t="s">
        <v>15</v>
      </c>
      <c r="B202" s="2" t="s">
        <v>346</v>
      </c>
      <c r="C202" s="3" t="s">
        <v>347</v>
      </c>
      <c r="D202" s="10" t="s">
        <v>81</v>
      </c>
      <c r="E202" s="42"/>
      <c r="F202" s="77">
        <v>0</v>
      </c>
      <c r="G202" s="16">
        <f t="shared" si="4"/>
        <v>0</v>
      </c>
    </row>
    <row r="203" spans="1:7" ht="50.1" customHeight="1" x14ac:dyDescent="0.2">
      <c r="A203" s="10" t="s">
        <v>29</v>
      </c>
      <c r="B203" s="2" t="s">
        <v>2192</v>
      </c>
      <c r="C203" s="38" t="s">
        <v>348</v>
      </c>
      <c r="D203" s="38" t="s">
        <v>141</v>
      </c>
      <c r="E203" s="42"/>
      <c r="F203" s="77">
        <v>0</v>
      </c>
      <c r="G203" s="16">
        <f t="shared" si="4"/>
        <v>0</v>
      </c>
    </row>
    <row r="204" spans="1:7" ht="50.1" customHeight="1" x14ac:dyDescent="0.2">
      <c r="A204" s="10" t="s">
        <v>33</v>
      </c>
      <c r="B204" s="2" t="s">
        <v>349</v>
      </c>
      <c r="C204" s="3" t="s">
        <v>350</v>
      </c>
      <c r="D204" s="10" t="s">
        <v>141</v>
      </c>
      <c r="E204" s="42"/>
      <c r="F204" s="77">
        <v>0</v>
      </c>
      <c r="G204" s="16">
        <f t="shared" si="4"/>
        <v>0</v>
      </c>
    </row>
    <row r="205" spans="1:7" ht="50.1" customHeight="1" x14ac:dyDescent="0.2">
      <c r="A205" s="10" t="s">
        <v>36</v>
      </c>
      <c r="B205" s="2" t="s">
        <v>349</v>
      </c>
      <c r="C205" s="3" t="s">
        <v>351</v>
      </c>
      <c r="D205" s="10" t="s">
        <v>334</v>
      </c>
      <c r="E205" s="42"/>
      <c r="F205" s="77">
        <v>0</v>
      </c>
      <c r="G205" s="16">
        <f t="shared" si="4"/>
        <v>0</v>
      </c>
    </row>
    <row r="206" spans="1:7" ht="50.1" customHeight="1" x14ac:dyDescent="0.2">
      <c r="A206" s="10" t="s">
        <v>90</v>
      </c>
      <c r="B206" s="2" t="s">
        <v>2129</v>
      </c>
      <c r="C206" s="3" t="s">
        <v>352</v>
      </c>
      <c r="D206" s="10" t="s">
        <v>334</v>
      </c>
      <c r="E206" s="42"/>
      <c r="F206" s="77">
        <v>0</v>
      </c>
      <c r="G206" s="16">
        <f t="shared" si="4"/>
        <v>0</v>
      </c>
    </row>
    <row r="207" spans="1:7" ht="50.1" customHeight="1" x14ac:dyDescent="0.2">
      <c r="A207" s="10" t="s">
        <v>40</v>
      </c>
      <c r="B207" s="2" t="s">
        <v>2130</v>
      </c>
      <c r="C207" s="3" t="s">
        <v>353</v>
      </c>
      <c r="D207" s="10" t="s">
        <v>141</v>
      </c>
      <c r="E207" s="42"/>
      <c r="F207" s="77">
        <v>0</v>
      </c>
      <c r="G207" s="16">
        <f t="shared" si="4"/>
        <v>0</v>
      </c>
    </row>
    <row r="208" spans="1:7" ht="50.1" customHeight="1" x14ac:dyDescent="0.2">
      <c r="A208" s="10" t="s">
        <v>43</v>
      </c>
      <c r="B208" s="2" t="s">
        <v>354</v>
      </c>
      <c r="C208" s="1" t="s">
        <v>355</v>
      </c>
      <c r="D208" s="1" t="s">
        <v>141</v>
      </c>
      <c r="E208" s="42"/>
      <c r="F208" s="77">
        <v>0</v>
      </c>
      <c r="G208" s="16">
        <f t="shared" si="4"/>
        <v>0</v>
      </c>
    </row>
    <row r="209" spans="1:7" ht="50.1" customHeight="1" x14ac:dyDescent="0.2">
      <c r="A209" s="10" t="s">
        <v>46</v>
      </c>
      <c r="B209" s="2" t="s">
        <v>356</v>
      </c>
      <c r="C209" s="3" t="s">
        <v>357</v>
      </c>
      <c r="D209" s="10" t="s">
        <v>141</v>
      </c>
      <c r="E209" s="42"/>
      <c r="F209" s="77">
        <v>0</v>
      </c>
      <c r="G209" s="16">
        <f t="shared" si="4"/>
        <v>0</v>
      </c>
    </row>
    <row r="210" spans="1:7" ht="50.1" customHeight="1" x14ac:dyDescent="0.2">
      <c r="A210" s="10" t="s">
        <v>91</v>
      </c>
      <c r="B210" s="2" t="s">
        <v>356</v>
      </c>
      <c r="C210" s="3" t="s">
        <v>357</v>
      </c>
      <c r="D210" s="10" t="s">
        <v>141</v>
      </c>
      <c r="E210" s="42"/>
      <c r="F210" s="77">
        <v>0</v>
      </c>
      <c r="G210" s="16">
        <f t="shared" si="4"/>
        <v>0</v>
      </c>
    </row>
    <row r="211" spans="1:7" ht="50.1" customHeight="1" x14ac:dyDescent="0.2">
      <c r="A211" s="10" t="s">
        <v>92</v>
      </c>
      <c r="B211" s="2" t="s">
        <v>358</v>
      </c>
      <c r="C211" s="3" t="s">
        <v>359</v>
      </c>
      <c r="D211" s="10" t="s">
        <v>141</v>
      </c>
      <c r="E211" s="42"/>
      <c r="F211" s="77">
        <v>0</v>
      </c>
      <c r="G211" s="16">
        <f t="shared" si="4"/>
        <v>0</v>
      </c>
    </row>
    <row r="212" spans="1:7" ht="50.1" customHeight="1" x14ac:dyDescent="0.2">
      <c r="A212" s="10" t="s">
        <v>93</v>
      </c>
      <c r="B212" s="2" t="s">
        <v>2193</v>
      </c>
      <c r="C212" s="3" t="s">
        <v>360</v>
      </c>
      <c r="D212" s="3" t="s">
        <v>141</v>
      </c>
      <c r="E212" s="42"/>
      <c r="F212" s="77">
        <v>0</v>
      </c>
      <c r="G212" s="16">
        <f t="shared" si="4"/>
        <v>0</v>
      </c>
    </row>
    <row r="213" spans="1:7" ht="50.1" customHeight="1" x14ac:dyDescent="0.2">
      <c r="A213" s="10" t="s">
        <v>94</v>
      </c>
      <c r="B213" s="2" t="s">
        <v>2131</v>
      </c>
      <c r="C213" s="3" t="s">
        <v>361</v>
      </c>
      <c r="D213" s="10" t="s">
        <v>341</v>
      </c>
      <c r="E213" s="42"/>
      <c r="F213" s="77">
        <v>0</v>
      </c>
      <c r="G213" s="16">
        <f t="shared" si="4"/>
        <v>0</v>
      </c>
    </row>
    <row r="214" spans="1:7" ht="50.1" customHeight="1" x14ac:dyDescent="0.2">
      <c r="A214" s="10" t="s">
        <v>95</v>
      </c>
      <c r="B214" s="2" t="s">
        <v>2194</v>
      </c>
      <c r="C214" s="44" t="s">
        <v>362</v>
      </c>
      <c r="D214" s="44" t="s">
        <v>141</v>
      </c>
      <c r="E214" s="42"/>
      <c r="F214" s="77">
        <v>0</v>
      </c>
      <c r="G214" s="16">
        <f t="shared" si="4"/>
        <v>0</v>
      </c>
    </row>
    <row r="215" spans="1:7" ht="50.1" customHeight="1" x14ac:dyDescent="0.2">
      <c r="A215" s="10" t="s">
        <v>96</v>
      </c>
      <c r="B215" s="2" t="s">
        <v>363</v>
      </c>
      <c r="C215" s="3" t="s">
        <v>364</v>
      </c>
      <c r="D215" s="10" t="s">
        <v>341</v>
      </c>
      <c r="E215" s="42"/>
      <c r="F215" s="77">
        <v>0</v>
      </c>
      <c r="G215" s="16">
        <f t="shared" si="4"/>
        <v>0</v>
      </c>
    </row>
    <row r="216" spans="1:7" ht="50.1" customHeight="1" x14ac:dyDescent="0.2">
      <c r="A216" s="10" t="s">
        <v>97</v>
      </c>
      <c r="B216" s="2" t="s">
        <v>365</v>
      </c>
      <c r="C216" s="3" t="s">
        <v>366</v>
      </c>
      <c r="D216" s="10" t="s">
        <v>141</v>
      </c>
      <c r="E216" s="42"/>
      <c r="F216" s="77">
        <v>0</v>
      </c>
      <c r="G216" s="16">
        <f t="shared" si="4"/>
        <v>0</v>
      </c>
    </row>
    <row r="217" spans="1:7" ht="50.1" customHeight="1" x14ac:dyDescent="0.2">
      <c r="A217" s="10" t="s">
        <v>98</v>
      </c>
      <c r="B217" s="2" t="s">
        <v>2152</v>
      </c>
      <c r="C217" s="3" t="s">
        <v>367</v>
      </c>
      <c r="D217" s="10" t="s">
        <v>341</v>
      </c>
      <c r="E217" s="42"/>
      <c r="F217" s="77">
        <v>0</v>
      </c>
      <c r="G217" s="16">
        <f t="shared" si="4"/>
        <v>0</v>
      </c>
    </row>
    <row r="218" spans="1:7" ht="50.1" customHeight="1" x14ac:dyDescent="0.2">
      <c r="A218" s="10" t="s">
        <v>99</v>
      </c>
      <c r="B218" s="2" t="s">
        <v>2132</v>
      </c>
      <c r="C218" s="3" t="s">
        <v>368</v>
      </c>
      <c r="D218" s="10" t="s">
        <v>369</v>
      </c>
      <c r="E218" s="42"/>
      <c r="F218" s="77">
        <v>0</v>
      </c>
      <c r="G218" s="16">
        <f t="shared" si="4"/>
        <v>0</v>
      </c>
    </row>
    <row r="219" spans="1:7" ht="50.1" customHeight="1" x14ac:dyDescent="0.2">
      <c r="A219" s="10" t="s">
        <v>100</v>
      </c>
      <c r="B219" s="2" t="s">
        <v>2195</v>
      </c>
      <c r="C219" s="3" t="s">
        <v>370</v>
      </c>
      <c r="D219" s="10" t="s">
        <v>141</v>
      </c>
      <c r="E219" s="42"/>
      <c r="F219" s="77">
        <v>255</v>
      </c>
      <c r="G219" s="16">
        <f t="shared" si="4"/>
        <v>0</v>
      </c>
    </row>
    <row r="220" spans="1:7" ht="50.1" customHeight="1" x14ac:dyDescent="0.2">
      <c r="A220" s="10" t="s">
        <v>101</v>
      </c>
      <c r="B220" s="2" t="s">
        <v>371</v>
      </c>
      <c r="C220" s="3" t="s">
        <v>372</v>
      </c>
      <c r="D220" s="10" t="s">
        <v>141</v>
      </c>
      <c r="E220" s="42"/>
      <c r="F220" s="77">
        <v>0</v>
      </c>
      <c r="G220" s="16">
        <f t="shared" si="4"/>
        <v>0</v>
      </c>
    </row>
    <row r="221" spans="1:7" ht="50.1" customHeight="1" x14ac:dyDescent="0.2">
      <c r="A221" s="10" t="s">
        <v>102</v>
      </c>
      <c r="B221" s="105"/>
      <c r="C221" s="105"/>
      <c r="D221" s="105"/>
      <c r="E221" s="105"/>
      <c r="F221" s="74"/>
      <c r="G221" s="16"/>
    </row>
    <row r="222" spans="1:7" ht="50.1" customHeight="1" x14ac:dyDescent="0.2">
      <c r="A222" s="10" t="s">
        <v>103</v>
      </c>
      <c r="B222" s="105"/>
      <c r="C222" s="105"/>
      <c r="D222" s="105"/>
      <c r="E222" s="105"/>
      <c r="F222" s="74"/>
      <c r="G222" s="16"/>
    </row>
    <row r="223" spans="1:7" ht="50.1" customHeight="1" x14ac:dyDescent="0.2">
      <c r="A223" s="10" t="s">
        <v>104</v>
      </c>
      <c r="B223" s="105"/>
      <c r="C223" s="105"/>
      <c r="D223" s="105"/>
      <c r="E223" s="105"/>
      <c r="F223" s="74"/>
      <c r="G223" s="16"/>
    </row>
    <row r="224" spans="1:7" ht="50.1" customHeight="1" x14ac:dyDescent="0.2">
      <c r="A224" s="10" t="s">
        <v>105</v>
      </c>
      <c r="B224" s="105"/>
      <c r="C224" s="105"/>
      <c r="D224" s="105"/>
      <c r="E224" s="105"/>
      <c r="F224" s="74"/>
      <c r="G224" s="16"/>
    </row>
    <row r="225" spans="1:7" ht="50.1" customHeight="1" x14ac:dyDescent="0.2">
      <c r="A225" s="10" t="s">
        <v>106</v>
      </c>
      <c r="B225" s="105"/>
      <c r="C225" s="105"/>
      <c r="D225" s="105"/>
      <c r="E225" s="105"/>
      <c r="F225" s="74"/>
      <c r="G225" s="16"/>
    </row>
    <row r="226" spans="1:7" s="112" customFormat="1" ht="35.1" customHeight="1" x14ac:dyDescent="0.2">
      <c r="A226" s="106" t="s">
        <v>373</v>
      </c>
      <c r="B226" s="107"/>
      <c r="C226" s="107"/>
      <c r="D226" s="107"/>
      <c r="E226" s="107"/>
      <c r="F226" s="107"/>
      <c r="G226" s="108"/>
    </row>
    <row r="227" spans="1:7" ht="75.95" customHeight="1" x14ac:dyDescent="0.2">
      <c r="A227" s="51" t="s">
        <v>1</v>
      </c>
      <c r="B227" s="7" t="s">
        <v>2</v>
      </c>
      <c r="C227" s="52" t="s">
        <v>3</v>
      </c>
      <c r="D227" s="18" t="s">
        <v>4</v>
      </c>
      <c r="E227" s="7" t="s">
        <v>115</v>
      </c>
      <c r="F227" s="129" t="s">
        <v>2286</v>
      </c>
      <c r="G227" s="48" t="s">
        <v>128</v>
      </c>
    </row>
    <row r="228" spans="1:7" x14ac:dyDescent="0.2">
      <c r="A228" s="53" t="s">
        <v>7</v>
      </c>
      <c r="B228" s="7" t="s">
        <v>8</v>
      </c>
      <c r="C228" s="52" t="s">
        <v>9</v>
      </c>
      <c r="D228" s="7" t="s">
        <v>18</v>
      </c>
      <c r="E228" s="7" t="s">
        <v>10</v>
      </c>
      <c r="F228" s="72" t="s">
        <v>11</v>
      </c>
      <c r="G228" s="7" t="s">
        <v>12</v>
      </c>
    </row>
    <row r="229" spans="1:7" ht="50.1" customHeight="1" x14ac:dyDescent="0.2">
      <c r="A229" s="13" t="s">
        <v>7</v>
      </c>
      <c r="B229" s="29" t="s">
        <v>374</v>
      </c>
      <c r="C229" s="24" t="s">
        <v>375</v>
      </c>
      <c r="D229" s="3" t="s">
        <v>141</v>
      </c>
      <c r="E229" s="20"/>
      <c r="F229" s="61">
        <v>179.28</v>
      </c>
      <c r="G229" s="16">
        <f t="shared" ref="G229:G240" si="5">E229*F229</f>
        <v>0</v>
      </c>
    </row>
    <row r="230" spans="1:7" ht="50.1" customHeight="1" x14ac:dyDescent="0.2">
      <c r="A230" s="13" t="s">
        <v>8</v>
      </c>
      <c r="B230" s="54" t="s">
        <v>376</v>
      </c>
      <c r="C230" s="55" t="s">
        <v>324</v>
      </c>
      <c r="D230" s="3" t="s">
        <v>141</v>
      </c>
      <c r="E230" s="20"/>
      <c r="F230" s="61">
        <v>434.5</v>
      </c>
      <c r="G230" s="16">
        <f t="shared" si="5"/>
        <v>0</v>
      </c>
    </row>
    <row r="231" spans="1:7" ht="50.1" customHeight="1" x14ac:dyDescent="0.2">
      <c r="A231" s="13" t="s">
        <v>9</v>
      </c>
      <c r="B231" s="29" t="s">
        <v>377</v>
      </c>
      <c r="C231" s="55" t="s">
        <v>378</v>
      </c>
      <c r="D231" s="3" t="s">
        <v>141</v>
      </c>
      <c r="E231" s="20"/>
      <c r="F231" s="61">
        <v>177.12</v>
      </c>
      <c r="G231" s="16">
        <f t="shared" si="5"/>
        <v>0</v>
      </c>
    </row>
    <row r="232" spans="1:7" ht="50.1" customHeight="1" x14ac:dyDescent="0.2">
      <c r="A232" s="13" t="s">
        <v>18</v>
      </c>
      <c r="B232" s="29" t="s">
        <v>379</v>
      </c>
      <c r="C232" s="55" t="s">
        <v>380</v>
      </c>
      <c r="D232" s="3" t="s">
        <v>381</v>
      </c>
      <c r="E232" s="20"/>
      <c r="F232" s="61">
        <v>15.12</v>
      </c>
      <c r="G232" s="16">
        <f t="shared" si="5"/>
        <v>0</v>
      </c>
    </row>
    <row r="233" spans="1:7" ht="50.1" customHeight="1" x14ac:dyDescent="0.2">
      <c r="A233" s="13" t="s">
        <v>10</v>
      </c>
      <c r="B233" s="29" t="s">
        <v>382</v>
      </c>
      <c r="C233" s="55" t="s">
        <v>383</v>
      </c>
      <c r="D233" s="3" t="s">
        <v>141</v>
      </c>
      <c r="E233" s="20"/>
      <c r="F233" s="61">
        <v>150.12</v>
      </c>
      <c r="G233" s="16">
        <f t="shared" si="5"/>
        <v>0</v>
      </c>
    </row>
    <row r="234" spans="1:7" ht="50.1" customHeight="1" x14ac:dyDescent="0.2">
      <c r="A234" s="13" t="s">
        <v>11</v>
      </c>
      <c r="B234" s="29" t="s">
        <v>384</v>
      </c>
      <c r="C234" s="55" t="s">
        <v>385</v>
      </c>
      <c r="D234" s="21" t="s">
        <v>2153</v>
      </c>
      <c r="E234" s="20"/>
      <c r="F234" s="61">
        <v>86.4</v>
      </c>
      <c r="G234" s="16">
        <f t="shared" si="5"/>
        <v>0</v>
      </c>
    </row>
    <row r="235" spans="1:7" ht="50.1" customHeight="1" x14ac:dyDescent="0.2">
      <c r="A235" s="13" t="s">
        <v>12</v>
      </c>
      <c r="B235" s="29" t="s">
        <v>386</v>
      </c>
      <c r="C235" s="55" t="s">
        <v>387</v>
      </c>
      <c r="D235" s="21" t="s">
        <v>388</v>
      </c>
      <c r="E235" s="20"/>
      <c r="F235" s="61">
        <v>27</v>
      </c>
      <c r="G235" s="16">
        <f t="shared" si="5"/>
        <v>0</v>
      </c>
    </row>
    <row r="236" spans="1:7" ht="50.1" customHeight="1" x14ac:dyDescent="0.2">
      <c r="A236" s="13" t="s">
        <v>26</v>
      </c>
      <c r="B236" s="29" t="s">
        <v>389</v>
      </c>
      <c r="C236" s="55" t="s">
        <v>390</v>
      </c>
      <c r="D236" s="21" t="s">
        <v>391</v>
      </c>
      <c r="E236" s="20"/>
      <c r="F236" s="61">
        <v>6.05</v>
      </c>
      <c r="G236" s="16">
        <f t="shared" si="5"/>
        <v>0</v>
      </c>
    </row>
    <row r="237" spans="1:7" ht="50.1" customHeight="1" x14ac:dyDescent="0.2">
      <c r="A237" s="13" t="s">
        <v>74</v>
      </c>
      <c r="B237" s="29" t="s">
        <v>392</v>
      </c>
      <c r="C237" s="55" t="s">
        <v>393</v>
      </c>
      <c r="D237" s="3" t="s">
        <v>341</v>
      </c>
      <c r="E237" s="20"/>
      <c r="F237" s="61">
        <v>105.84</v>
      </c>
      <c r="G237" s="16">
        <f t="shared" si="5"/>
        <v>0</v>
      </c>
    </row>
    <row r="238" spans="1:7" ht="50.1" customHeight="1" x14ac:dyDescent="0.2">
      <c r="A238" s="13" t="s">
        <v>78</v>
      </c>
      <c r="B238" s="2" t="s">
        <v>2133</v>
      </c>
      <c r="C238" s="14" t="s">
        <v>394</v>
      </c>
      <c r="D238" s="1" t="s">
        <v>141</v>
      </c>
      <c r="E238" s="20"/>
      <c r="F238" s="61">
        <v>530</v>
      </c>
      <c r="G238" s="16">
        <f t="shared" si="5"/>
        <v>0</v>
      </c>
    </row>
    <row r="239" spans="1:7" ht="50.1" customHeight="1" x14ac:dyDescent="0.2">
      <c r="A239" s="13" t="s">
        <v>88</v>
      </c>
      <c r="B239" s="29" t="s">
        <v>395</v>
      </c>
      <c r="C239" s="55" t="s">
        <v>396</v>
      </c>
      <c r="D239" s="3" t="s">
        <v>341</v>
      </c>
      <c r="E239" s="20"/>
      <c r="F239" s="61">
        <v>372.6</v>
      </c>
      <c r="G239" s="16">
        <f t="shared" si="5"/>
        <v>0</v>
      </c>
    </row>
    <row r="240" spans="1:7" ht="50.1" customHeight="1" x14ac:dyDescent="0.2">
      <c r="A240" s="13" t="s">
        <v>89</v>
      </c>
      <c r="B240" s="29" t="s">
        <v>397</v>
      </c>
      <c r="C240" s="55" t="s">
        <v>398</v>
      </c>
      <c r="D240" s="3" t="s">
        <v>141</v>
      </c>
      <c r="E240" s="20"/>
      <c r="F240" s="61">
        <v>228.96</v>
      </c>
      <c r="G240" s="16">
        <f t="shared" si="5"/>
        <v>0</v>
      </c>
    </row>
    <row r="241" spans="1:7" ht="50.1" customHeight="1" x14ac:dyDescent="0.2">
      <c r="A241" s="13" t="s">
        <v>15</v>
      </c>
      <c r="B241" s="29" t="s">
        <v>399</v>
      </c>
      <c r="C241" s="55" t="s">
        <v>400</v>
      </c>
      <c r="D241" s="3" t="s">
        <v>381</v>
      </c>
      <c r="E241" s="20"/>
      <c r="F241" s="61">
        <v>0</v>
      </c>
      <c r="G241" s="16">
        <f t="shared" ref="G241:G244" si="6">E241*F241</f>
        <v>0</v>
      </c>
    </row>
    <row r="242" spans="1:7" ht="50.1" customHeight="1" x14ac:dyDescent="0.2">
      <c r="A242" s="13" t="s">
        <v>29</v>
      </c>
      <c r="B242" s="29" t="s">
        <v>344</v>
      </c>
      <c r="C242" s="55" t="s">
        <v>401</v>
      </c>
      <c r="D242" s="21" t="s">
        <v>81</v>
      </c>
      <c r="E242" s="20"/>
      <c r="F242" s="61">
        <v>70</v>
      </c>
      <c r="G242" s="16">
        <f t="shared" si="6"/>
        <v>0</v>
      </c>
    </row>
    <row r="243" spans="1:7" ht="50.1" customHeight="1" x14ac:dyDescent="0.2">
      <c r="A243" s="13" t="s">
        <v>33</v>
      </c>
      <c r="B243" s="29" t="s">
        <v>402</v>
      </c>
      <c r="C243" s="55" t="s">
        <v>403</v>
      </c>
      <c r="D243" s="21" t="s">
        <v>81</v>
      </c>
      <c r="E243" s="20"/>
      <c r="F243" s="61">
        <v>70.2</v>
      </c>
      <c r="G243" s="16">
        <f t="shared" si="6"/>
        <v>0</v>
      </c>
    </row>
    <row r="244" spans="1:7" ht="50.1" customHeight="1" x14ac:dyDescent="0.2">
      <c r="A244" s="13" t="s">
        <v>36</v>
      </c>
      <c r="B244" s="29" t="s">
        <v>404</v>
      </c>
      <c r="C244" s="24" t="s">
        <v>405</v>
      </c>
      <c r="D244" s="3" t="s">
        <v>341</v>
      </c>
      <c r="E244" s="20"/>
      <c r="F244" s="61">
        <v>51.3</v>
      </c>
      <c r="G244" s="16">
        <f t="shared" si="6"/>
        <v>0</v>
      </c>
    </row>
    <row r="245" spans="1:7" ht="50.1" customHeight="1" x14ac:dyDescent="0.2">
      <c r="A245" s="13" t="s">
        <v>90</v>
      </c>
      <c r="B245" s="2" t="s">
        <v>354</v>
      </c>
      <c r="C245" s="14" t="s">
        <v>355</v>
      </c>
      <c r="D245" s="1" t="s">
        <v>141</v>
      </c>
      <c r="E245" s="20"/>
      <c r="F245" s="61">
        <v>100</v>
      </c>
      <c r="G245" s="16">
        <f>F245*E245</f>
        <v>0</v>
      </c>
    </row>
    <row r="246" spans="1:7" ht="50.1" customHeight="1" x14ac:dyDescent="0.2">
      <c r="A246" s="13" t="s">
        <v>40</v>
      </c>
      <c r="B246" s="29" t="s">
        <v>406</v>
      </c>
      <c r="C246" s="55">
        <v>10003324</v>
      </c>
      <c r="D246" s="21" t="s">
        <v>2154</v>
      </c>
      <c r="E246" s="20"/>
      <c r="F246" s="61">
        <v>69.12</v>
      </c>
      <c r="G246" s="16">
        <f>E246*F246</f>
        <v>0</v>
      </c>
    </row>
    <row r="247" spans="1:7" ht="50.1" customHeight="1" x14ac:dyDescent="0.2">
      <c r="A247" s="13" t="s">
        <v>43</v>
      </c>
      <c r="B247" s="29" t="s">
        <v>408</v>
      </c>
      <c r="C247" s="55" t="s">
        <v>409</v>
      </c>
      <c r="D247" s="3" t="s">
        <v>141</v>
      </c>
      <c r="E247" s="20"/>
      <c r="F247" s="61">
        <v>165.24</v>
      </c>
      <c r="G247" s="16">
        <f>E247*F247</f>
        <v>0</v>
      </c>
    </row>
    <row r="248" spans="1:7" ht="50.1" customHeight="1" x14ac:dyDescent="0.2">
      <c r="A248" s="13" t="s">
        <v>46</v>
      </c>
      <c r="B248" s="29" t="s">
        <v>410</v>
      </c>
      <c r="C248" s="55" t="s">
        <v>411</v>
      </c>
      <c r="D248" s="3" t="s">
        <v>141</v>
      </c>
      <c r="E248" s="20"/>
      <c r="F248" s="61">
        <v>165.24</v>
      </c>
      <c r="G248" s="16">
        <f>E248*F248</f>
        <v>0</v>
      </c>
    </row>
    <row r="249" spans="1:7" ht="50.1" customHeight="1" x14ac:dyDescent="0.2">
      <c r="A249" s="13" t="s">
        <v>91</v>
      </c>
      <c r="B249" s="29" t="s">
        <v>412</v>
      </c>
      <c r="C249" s="24" t="s">
        <v>413</v>
      </c>
      <c r="D249" s="3" t="s">
        <v>141</v>
      </c>
      <c r="E249" s="20"/>
      <c r="F249" s="61">
        <v>156</v>
      </c>
      <c r="G249" s="16">
        <f>E249*F249</f>
        <v>0</v>
      </c>
    </row>
    <row r="250" spans="1:7" ht="50.1" customHeight="1" x14ac:dyDescent="0.2">
      <c r="A250" s="13" t="s">
        <v>92</v>
      </c>
      <c r="B250" s="54" t="s">
        <v>414</v>
      </c>
      <c r="C250" s="55" t="s">
        <v>415</v>
      </c>
      <c r="D250" s="3" t="s">
        <v>141</v>
      </c>
      <c r="E250" s="20"/>
      <c r="F250" s="61">
        <v>270</v>
      </c>
      <c r="G250" s="16">
        <f t="shared" ref="G250:G258" si="7">E250*F250</f>
        <v>0</v>
      </c>
    </row>
    <row r="251" spans="1:7" ht="50.1" customHeight="1" x14ac:dyDescent="0.2">
      <c r="A251" s="13" t="s">
        <v>93</v>
      </c>
      <c r="B251" s="29" t="s">
        <v>416</v>
      </c>
      <c r="C251" s="55" t="s">
        <v>417</v>
      </c>
      <c r="D251" s="21" t="s">
        <v>418</v>
      </c>
      <c r="E251" s="20"/>
      <c r="F251" s="61">
        <v>244.08</v>
      </c>
      <c r="G251" s="16">
        <f t="shared" si="7"/>
        <v>0</v>
      </c>
    </row>
    <row r="252" spans="1:7" ht="50.1" customHeight="1" x14ac:dyDescent="0.2">
      <c r="A252" s="13" t="s">
        <v>94</v>
      </c>
      <c r="B252" s="29" t="s">
        <v>419</v>
      </c>
      <c r="C252" s="24" t="s">
        <v>420</v>
      </c>
      <c r="D252" s="3" t="s">
        <v>141</v>
      </c>
      <c r="E252" s="20"/>
      <c r="F252" s="74">
        <v>150.12</v>
      </c>
      <c r="G252" s="16">
        <f t="shared" si="7"/>
        <v>0</v>
      </c>
    </row>
    <row r="253" spans="1:7" ht="50.1" customHeight="1" x14ac:dyDescent="0.2">
      <c r="A253" s="13" t="s">
        <v>95</v>
      </c>
      <c r="B253" s="29" t="s">
        <v>421</v>
      </c>
      <c r="C253" s="55" t="s">
        <v>422</v>
      </c>
      <c r="D253" s="3" t="s">
        <v>141</v>
      </c>
      <c r="E253" s="20"/>
      <c r="F253" s="61">
        <v>1702.46</v>
      </c>
      <c r="G253" s="16">
        <f t="shared" si="7"/>
        <v>0</v>
      </c>
    </row>
    <row r="254" spans="1:7" ht="50.1" customHeight="1" x14ac:dyDescent="0.2">
      <c r="A254" s="13" t="s">
        <v>96</v>
      </c>
      <c r="B254" s="29" t="s">
        <v>423</v>
      </c>
      <c r="C254" s="10" t="s">
        <v>424</v>
      </c>
      <c r="D254" s="3" t="s">
        <v>285</v>
      </c>
      <c r="E254" s="20"/>
      <c r="F254" s="74">
        <v>150.12</v>
      </c>
      <c r="G254" s="16">
        <f t="shared" si="7"/>
        <v>0</v>
      </c>
    </row>
    <row r="255" spans="1:7" ht="50.1" customHeight="1" x14ac:dyDescent="0.2">
      <c r="A255" s="13" t="s">
        <v>97</v>
      </c>
      <c r="B255" s="29" t="s">
        <v>425</v>
      </c>
      <c r="C255" s="21" t="s">
        <v>426</v>
      </c>
      <c r="D255" s="3" t="s">
        <v>141</v>
      </c>
      <c r="E255" s="20"/>
      <c r="F255" s="61">
        <v>459</v>
      </c>
      <c r="G255" s="16">
        <f t="shared" si="7"/>
        <v>0</v>
      </c>
    </row>
    <row r="256" spans="1:7" ht="50.1" customHeight="1" x14ac:dyDescent="0.2">
      <c r="A256" s="13" t="s">
        <v>98</v>
      </c>
      <c r="B256" s="29" t="s">
        <v>427</v>
      </c>
      <c r="C256" s="21">
        <v>73</v>
      </c>
      <c r="D256" s="3" t="s">
        <v>141</v>
      </c>
      <c r="E256" s="20"/>
      <c r="F256" s="61">
        <v>150.12</v>
      </c>
      <c r="G256" s="16">
        <f t="shared" si="7"/>
        <v>0</v>
      </c>
    </row>
    <row r="257" spans="1:7" ht="50.1" customHeight="1" x14ac:dyDescent="0.2">
      <c r="A257" s="13" t="s">
        <v>99</v>
      </c>
      <c r="B257" s="29" t="s">
        <v>428</v>
      </c>
      <c r="C257" s="56" t="s">
        <v>429</v>
      </c>
      <c r="D257" s="3" t="s">
        <v>381</v>
      </c>
      <c r="E257" s="20"/>
      <c r="F257" s="61">
        <v>70</v>
      </c>
      <c r="G257" s="16">
        <f t="shared" si="7"/>
        <v>0</v>
      </c>
    </row>
    <row r="258" spans="1:7" ht="50.1" customHeight="1" x14ac:dyDescent="0.2">
      <c r="A258" s="13" t="s">
        <v>100</v>
      </c>
      <c r="B258" s="29" t="s">
        <v>430</v>
      </c>
      <c r="C258" s="21" t="s">
        <v>431</v>
      </c>
      <c r="D258" s="3" t="s">
        <v>141</v>
      </c>
      <c r="E258" s="20"/>
      <c r="F258" s="61">
        <v>777</v>
      </c>
      <c r="G258" s="16">
        <f t="shared" si="7"/>
        <v>0</v>
      </c>
    </row>
    <row r="259" spans="1:7" ht="50.1" customHeight="1" x14ac:dyDescent="0.2">
      <c r="A259" s="13" t="s">
        <v>101</v>
      </c>
      <c r="B259" s="105"/>
      <c r="C259" s="105"/>
      <c r="D259" s="105"/>
      <c r="E259" s="105"/>
      <c r="F259" s="74"/>
      <c r="G259" s="16"/>
    </row>
    <row r="260" spans="1:7" ht="50.1" customHeight="1" x14ac:dyDescent="0.2">
      <c r="A260" s="13" t="s">
        <v>102</v>
      </c>
      <c r="B260" s="105"/>
      <c r="C260" s="105"/>
      <c r="D260" s="105"/>
      <c r="E260" s="105"/>
      <c r="F260" s="74"/>
      <c r="G260" s="16"/>
    </row>
    <row r="261" spans="1:7" ht="50.1" customHeight="1" x14ac:dyDescent="0.2">
      <c r="A261" s="13" t="s">
        <v>103</v>
      </c>
      <c r="B261" s="105"/>
      <c r="C261" s="105"/>
      <c r="D261" s="105"/>
      <c r="E261" s="105"/>
      <c r="F261" s="74"/>
      <c r="G261" s="16"/>
    </row>
    <row r="262" spans="1:7" ht="50.1" customHeight="1" x14ac:dyDescent="0.2">
      <c r="A262" s="13" t="s">
        <v>104</v>
      </c>
      <c r="B262" s="105"/>
      <c r="C262" s="105"/>
      <c r="D262" s="105"/>
      <c r="E262" s="105"/>
      <c r="F262" s="74"/>
      <c r="G262" s="16"/>
    </row>
    <row r="263" spans="1:7" ht="50.1" customHeight="1" x14ac:dyDescent="0.2">
      <c r="A263" s="13" t="s">
        <v>105</v>
      </c>
      <c r="B263" s="105"/>
      <c r="C263" s="105"/>
      <c r="D263" s="105"/>
      <c r="E263" s="105"/>
      <c r="F263" s="74"/>
      <c r="G263" s="16"/>
    </row>
    <row r="264" spans="1:7" ht="35.1" customHeight="1" x14ac:dyDescent="0.2">
      <c r="A264" s="113" t="s">
        <v>432</v>
      </c>
      <c r="B264" s="113"/>
      <c r="C264" s="113"/>
      <c r="D264" s="113"/>
      <c r="E264" s="113"/>
      <c r="F264" s="113"/>
      <c r="G264" s="113"/>
    </row>
    <row r="265" spans="1:7" ht="75.95" customHeight="1" x14ac:dyDescent="0.2">
      <c r="A265" s="7" t="s">
        <v>1</v>
      </c>
      <c r="B265" s="7" t="s">
        <v>2</v>
      </c>
      <c r="C265" s="7" t="s">
        <v>3</v>
      </c>
      <c r="D265" s="18" t="s">
        <v>4</v>
      </c>
      <c r="E265" s="8" t="s">
        <v>5</v>
      </c>
      <c r="F265" s="128" t="s">
        <v>2287</v>
      </c>
      <c r="G265" s="92" t="s">
        <v>6</v>
      </c>
    </row>
    <row r="266" spans="1:7" x14ac:dyDescent="0.2">
      <c r="A266" s="18" t="s">
        <v>7</v>
      </c>
      <c r="B266" s="57" t="s">
        <v>8</v>
      </c>
      <c r="C266" s="18" t="s">
        <v>9</v>
      </c>
      <c r="D266" s="18" t="s">
        <v>18</v>
      </c>
      <c r="E266" s="18" t="s">
        <v>10</v>
      </c>
      <c r="F266" s="78" t="s">
        <v>11</v>
      </c>
      <c r="G266" s="18" t="s">
        <v>12</v>
      </c>
    </row>
    <row r="267" spans="1:7" s="115" customFormat="1" ht="50.1" customHeight="1" x14ac:dyDescent="0.2">
      <c r="A267" s="13" t="s">
        <v>7</v>
      </c>
      <c r="B267" s="29" t="s">
        <v>433</v>
      </c>
      <c r="C267" s="14" t="s">
        <v>434</v>
      </c>
      <c r="D267" s="1" t="s">
        <v>435</v>
      </c>
      <c r="E267" s="15"/>
      <c r="F267" s="74"/>
      <c r="G267" s="114">
        <f>E267*F267</f>
        <v>0</v>
      </c>
    </row>
    <row r="268" spans="1:7" s="115" customFormat="1" ht="50.1" customHeight="1" x14ac:dyDescent="0.2">
      <c r="A268" s="13" t="s">
        <v>8</v>
      </c>
      <c r="B268" s="29" t="s">
        <v>436</v>
      </c>
      <c r="C268" s="14" t="s">
        <v>437</v>
      </c>
      <c r="D268" s="1" t="s">
        <v>438</v>
      </c>
      <c r="E268" s="15"/>
      <c r="F268" s="74">
        <v>142.02000000000001</v>
      </c>
      <c r="G268" s="114">
        <f t="shared" ref="G268:G287" si="8">E268*F268</f>
        <v>0</v>
      </c>
    </row>
    <row r="269" spans="1:7" s="115" customFormat="1" ht="50.1" customHeight="1" x14ac:dyDescent="0.2">
      <c r="A269" s="13" t="s">
        <v>9</v>
      </c>
      <c r="B269" s="29" t="s">
        <v>439</v>
      </c>
      <c r="C269" s="14" t="s">
        <v>440</v>
      </c>
      <c r="D269" s="1" t="s">
        <v>441</v>
      </c>
      <c r="E269" s="15"/>
      <c r="F269" s="74"/>
      <c r="G269" s="114">
        <f t="shared" si="8"/>
        <v>0</v>
      </c>
    </row>
    <row r="270" spans="1:7" s="115" customFormat="1" ht="50.1" customHeight="1" x14ac:dyDescent="0.2">
      <c r="A270" s="4" t="s">
        <v>18</v>
      </c>
      <c r="B270" s="5" t="s">
        <v>442</v>
      </c>
      <c r="C270" s="1" t="s">
        <v>443</v>
      </c>
      <c r="D270" s="10" t="s">
        <v>444</v>
      </c>
      <c r="E270" s="15"/>
      <c r="F270" s="74"/>
      <c r="G270" s="114">
        <f t="shared" si="8"/>
        <v>0</v>
      </c>
    </row>
    <row r="271" spans="1:7" s="115" customFormat="1" ht="50.1" customHeight="1" x14ac:dyDescent="0.2">
      <c r="A271" s="4" t="s">
        <v>10</v>
      </c>
      <c r="B271" s="2" t="s">
        <v>445</v>
      </c>
      <c r="C271" s="1" t="s">
        <v>446</v>
      </c>
      <c r="D271" s="1" t="s">
        <v>447</v>
      </c>
      <c r="E271" s="15"/>
      <c r="F271" s="74">
        <v>363.69</v>
      </c>
      <c r="G271" s="114">
        <f t="shared" si="8"/>
        <v>0</v>
      </c>
    </row>
    <row r="272" spans="1:7" s="115" customFormat="1" ht="50.1" customHeight="1" x14ac:dyDescent="0.2">
      <c r="A272" s="4" t="s">
        <v>11</v>
      </c>
      <c r="B272" s="2" t="s">
        <v>448</v>
      </c>
      <c r="C272" s="17">
        <v>1402018926</v>
      </c>
      <c r="D272" s="4" t="s">
        <v>449</v>
      </c>
      <c r="E272" s="15"/>
      <c r="F272" s="74"/>
      <c r="G272" s="114">
        <f t="shared" si="8"/>
        <v>0</v>
      </c>
    </row>
    <row r="273" spans="1:7" s="115" customFormat="1" ht="50.1" customHeight="1" x14ac:dyDescent="0.2">
      <c r="A273" s="4" t="s">
        <v>7</v>
      </c>
      <c r="B273" s="2" t="s">
        <v>450</v>
      </c>
      <c r="C273" s="1" t="s">
        <v>451</v>
      </c>
      <c r="D273" s="4" t="s">
        <v>452</v>
      </c>
      <c r="E273" s="15"/>
      <c r="F273" s="74"/>
      <c r="G273" s="114">
        <f t="shared" si="8"/>
        <v>0</v>
      </c>
    </row>
    <row r="274" spans="1:7" s="115" customFormat="1" ht="50.1" customHeight="1" x14ac:dyDescent="0.2">
      <c r="A274" s="4" t="s">
        <v>8</v>
      </c>
      <c r="B274" s="2" t="s">
        <v>453</v>
      </c>
      <c r="C274" s="1" t="s">
        <v>454</v>
      </c>
      <c r="D274" s="4" t="s">
        <v>126</v>
      </c>
      <c r="E274" s="15"/>
      <c r="F274" s="74">
        <v>2964</v>
      </c>
      <c r="G274" s="114">
        <f t="shared" si="8"/>
        <v>0</v>
      </c>
    </row>
    <row r="275" spans="1:7" s="115" customFormat="1" ht="50.1" customHeight="1" x14ac:dyDescent="0.2">
      <c r="A275" s="4" t="s">
        <v>9</v>
      </c>
      <c r="B275" s="2" t="s">
        <v>455</v>
      </c>
      <c r="C275" s="1" t="s">
        <v>456</v>
      </c>
      <c r="D275" s="4" t="s">
        <v>457</v>
      </c>
      <c r="E275" s="15"/>
      <c r="F275" s="74"/>
      <c r="G275" s="114">
        <f t="shared" si="8"/>
        <v>0</v>
      </c>
    </row>
    <row r="276" spans="1:7" s="115" customFormat="1" ht="50.1" customHeight="1" x14ac:dyDescent="0.2">
      <c r="A276" s="4" t="s">
        <v>18</v>
      </c>
      <c r="B276" s="2" t="s">
        <v>442</v>
      </c>
      <c r="C276" s="1" t="s">
        <v>443</v>
      </c>
      <c r="D276" s="10" t="s">
        <v>444</v>
      </c>
      <c r="E276" s="15"/>
      <c r="F276" s="74">
        <v>5330</v>
      </c>
      <c r="G276" s="114">
        <f t="shared" si="8"/>
        <v>0</v>
      </c>
    </row>
    <row r="277" spans="1:7" s="115" customFormat="1" ht="50.1" customHeight="1" x14ac:dyDescent="0.2">
      <c r="A277" s="4" t="s">
        <v>10</v>
      </c>
      <c r="B277" s="2" t="s">
        <v>458</v>
      </c>
      <c r="C277" s="1" t="s">
        <v>459</v>
      </c>
      <c r="D277" s="4" t="s">
        <v>460</v>
      </c>
      <c r="E277" s="15"/>
      <c r="F277" s="74"/>
      <c r="G277" s="114">
        <f t="shared" si="8"/>
        <v>0</v>
      </c>
    </row>
    <row r="278" spans="1:7" s="115" customFormat="1" ht="50.1" customHeight="1" x14ac:dyDescent="0.2">
      <c r="A278" s="4" t="s">
        <v>11</v>
      </c>
      <c r="B278" s="2" t="s">
        <v>461</v>
      </c>
      <c r="C278" s="1" t="s">
        <v>462</v>
      </c>
      <c r="D278" s="4" t="s">
        <v>463</v>
      </c>
      <c r="E278" s="15"/>
      <c r="F278" s="74">
        <v>1330</v>
      </c>
      <c r="G278" s="114">
        <f t="shared" si="8"/>
        <v>0</v>
      </c>
    </row>
    <row r="279" spans="1:7" s="115" customFormat="1" ht="50.1" customHeight="1" x14ac:dyDescent="0.2">
      <c r="A279" s="4" t="s">
        <v>12</v>
      </c>
      <c r="B279" s="2" t="s">
        <v>464</v>
      </c>
      <c r="C279" s="1" t="s">
        <v>465</v>
      </c>
      <c r="D279" s="4" t="s">
        <v>466</v>
      </c>
      <c r="E279" s="15"/>
      <c r="F279" s="74"/>
      <c r="G279" s="114">
        <f t="shared" si="8"/>
        <v>0</v>
      </c>
    </row>
    <row r="280" spans="1:7" s="115" customFormat="1" ht="50.1" customHeight="1" x14ac:dyDescent="0.2">
      <c r="A280" s="4" t="s">
        <v>74</v>
      </c>
      <c r="B280" s="2" t="s">
        <v>467</v>
      </c>
      <c r="C280" s="1" t="s">
        <v>468</v>
      </c>
      <c r="D280" s="4" t="s">
        <v>469</v>
      </c>
      <c r="E280" s="15"/>
      <c r="F280" s="74"/>
      <c r="G280" s="114">
        <f t="shared" si="8"/>
        <v>0</v>
      </c>
    </row>
    <row r="281" spans="1:7" s="115" customFormat="1" ht="50.1" customHeight="1" x14ac:dyDescent="0.2">
      <c r="A281" s="4" t="s">
        <v>78</v>
      </c>
      <c r="B281" s="2" t="s">
        <v>470</v>
      </c>
      <c r="C281" s="1" t="s">
        <v>471</v>
      </c>
      <c r="D281" s="4" t="s">
        <v>472</v>
      </c>
      <c r="E281" s="15"/>
      <c r="F281" s="74">
        <v>1132</v>
      </c>
      <c r="G281" s="114">
        <f t="shared" si="8"/>
        <v>0</v>
      </c>
    </row>
    <row r="282" spans="1:7" s="115" customFormat="1" ht="50.1" customHeight="1" x14ac:dyDescent="0.2">
      <c r="A282" s="4" t="s">
        <v>88</v>
      </c>
      <c r="B282" s="2" t="s">
        <v>473</v>
      </c>
      <c r="C282" s="1">
        <v>46430</v>
      </c>
      <c r="D282" s="4" t="s">
        <v>474</v>
      </c>
      <c r="E282" s="15"/>
      <c r="F282" s="74">
        <v>854</v>
      </c>
      <c r="G282" s="114">
        <f t="shared" si="8"/>
        <v>0</v>
      </c>
    </row>
    <row r="283" spans="1:7" s="115" customFormat="1" ht="50.1" customHeight="1" x14ac:dyDescent="0.2">
      <c r="A283" s="4" t="s">
        <v>89</v>
      </c>
      <c r="B283" s="2" t="s">
        <v>475</v>
      </c>
      <c r="C283" s="1">
        <v>4369016</v>
      </c>
      <c r="D283" s="10" t="s">
        <v>476</v>
      </c>
      <c r="E283" s="15"/>
      <c r="F283" s="74">
        <v>1930</v>
      </c>
      <c r="G283" s="114">
        <f t="shared" si="8"/>
        <v>0</v>
      </c>
    </row>
    <row r="284" spans="1:7" s="115" customFormat="1" ht="50.1" customHeight="1" x14ac:dyDescent="0.2">
      <c r="A284" s="4" t="s">
        <v>15</v>
      </c>
      <c r="B284" s="2" t="s">
        <v>448</v>
      </c>
      <c r="C284" s="17">
        <v>1402018926</v>
      </c>
      <c r="D284" s="4" t="s">
        <v>449</v>
      </c>
      <c r="E284" s="15"/>
      <c r="F284" s="74"/>
      <c r="G284" s="114">
        <f t="shared" si="8"/>
        <v>0</v>
      </c>
    </row>
    <row r="285" spans="1:7" s="115" customFormat="1" ht="50.1" customHeight="1" x14ac:dyDescent="0.2">
      <c r="A285" s="4" t="s">
        <v>29</v>
      </c>
      <c r="B285" s="2" t="s">
        <v>477</v>
      </c>
      <c r="C285" s="1" t="s">
        <v>45</v>
      </c>
      <c r="D285" s="4" t="s">
        <v>24</v>
      </c>
      <c r="E285" s="15"/>
      <c r="F285" s="74">
        <v>864</v>
      </c>
      <c r="G285" s="114">
        <f t="shared" si="8"/>
        <v>0</v>
      </c>
    </row>
    <row r="286" spans="1:7" s="115" customFormat="1" ht="50.1" customHeight="1" x14ac:dyDescent="0.2">
      <c r="A286" s="4" t="s">
        <v>33</v>
      </c>
      <c r="B286" s="2" t="s">
        <v>478</v>
      </c>
      <c r="C286" s="1" t="s">
        <v>479</v>
      </c>
      <c r="D286" s="1" t="s">
        <v>480</v>
      </c>
      <c r="E286" s="15"/>
      <c r="F286" s="74">
        <v>803</v>
      </c>
      <c r="G286" s="114">
        <f t="shared" si="8"/>
        <v>0</v>
      </c>
    </row>
    <row r="287" spans="1:7" s="115" customFormat="1" ht="50.1" customHeight="1" x14ac:dyDescent="0.2">
      <c r="A287" s="4" t="s">
        <v>36</v>
      </c>
      <c r="B287" s="2" t="s">
        <v>481</v>
      </c>
      <c r="C287" s="1" t="s">
        <v>482</v>
      </c>
      <c r="D287" s="1" t="s">
        <v>483</v>
      </c>
      <c r="E287" s="15"/>
      <c r="F287" s="74">
        <v>718</v>
      </c>
      <c r="G287" s="114">
        <f t="shared" si="8"/>
        <v>0</v>
      </c>
    </row>
    <row r="288" spans="1:7" ht="50.1" customHeight="1" x14ac:dyDescent="0.2">
      <c r="A288" s="4" t="s">
        <v>90</v>
      </c>
      <c r="B288" s="105"/>
      <c r="C288" s="105"/>
      <c r="D288" s="105"/>
      <c r="E288" s="105"/>
      <c r="F288" s="74"/>
      <c r="G288" s="16"/>
    </row>
    <row r="289" spans="1:7" ht="50.1" customHeight="1" x14ac:dyDescent="0.2">
      <c r="A289" s="4" t="s">
        <v>40</v>
      </c>
      <c r="B289" s="105"/>
      <c r="C289" s="105"/>
      <c r="D289" s="105"/>
      <c r="E289" s="105"/>
      <c r="F289" s="74"/>
      <c r="G289" s="16"/>
    </row>
    <row r="290" spans="1:7" ht="50.1" customHeight="1" x14ac:dyDescent="0.2">
      <c r="A290" s="4" t="s">
        <v>43</v>
      </c>
      <c r="B290" s="105"/>
      <c r="C290" s="105"/>
      <c r="D290" s="105"/>
      <c r="E290" s="105"/>
      <c r="F290" s="74"/>
      <c r="G290" s="16"/>
    </row>
    <row r="291" spans="1:7" ht="50.1" customHeight="1" x14ac:dyDescent="0.2">
      <c r="A291" s="4" t="s">
        <v>46</v>
      </c>
      <c r="B291" s="105"/>
      <c r="C291" s="105"/>
      <c r="D291" s="105"/>
      <c r="E291" s="105"/>
      <c r="F291" s="74"/>
      <c r="G291" s="16"/>
    </row>
    <row r="292" spans="1:7" ht="50.1" customHeight="1" x14ac:dyDescent="0.2">
      <c r="A292" s="4" t="s">
        <v>91</v>
      </c>
      <c r="B292" s="105"/>
      <c r="C292" s="105"/>
      <c r="D292" s="105"/>
      <c r="E292" s="105"/>
      <c r="F292" s="74"/>
      <c r="G292" s="16"/>
    </row>
    <row r="293" spans="1:7" ht="35.1" customHeight="1" x14ac:dyDescent="0.2">
      <c r="A293" s="106" t="s">
        <v>484</v>
      </c>
      <c r="B293" s="107"/>
      <c r="C293" s="107"/>
      <c r="D293" s="107"/>
      <c r="E293" s="107"/>
      <c r="F293" s="107"/>
      <c r="G293" s="108"/>
    </row>
    <row r="294" spans="1:7" ht="75.95" customHeight="1" x14ac:dyDescent="0.2">
      <c r="A294" s="7" t="s">
        <v>1</v>
      </c>
      <c r="B294" s="7" t="s">
        <v>2</v>
      </c>
      <c r="C294" s="7" t="s">
        <v>3</v>
      </c>
      <c r="D294" s="7" t="s">
        <v>4</v>
      </c>
      <c r="E294" s="7" t="s">
        <v>115</v>
      </c>
      <c r="F294" s="129" t="s">
        <v>2286</v>
      </c>
      <c r="G294" s="48" t="s">
        <v>6</v>
      </c>
    </row>
    <row r="295" spans="1:7" x14ac:dyDescent="0.2">
      <c r="A295" s="18" t="s">
        <v>7</v>
      </c>
      <c r="B295" s="7" t="s">
        <v>8</v>
      </c>
      <c r="C295" s="7" t="s">
        <v>9</v>
      </c>
      <c r="D295" s="7" t="s">
        <v>18</v>
      </c>
      <c r="E295" s="7" t="s">
        <v>10</v>
      </c>
      <c r="F295" s="72" t="s">
        <v>11</v>
      </c>
      <c r="G295" s="7" t="s">
        <v>12</v>
      </c>
    </row>
    <row r="296" spans="1:7" ht="50.1" customHeight="1" x14ac:dyDescent="0.2">
      <c r="A296" s="4" t="s">
        <v>7</v>
      </c>
      <c r="B296" s="2" t="s">
        <v>485</v>
      </c>
      <c r="C296" s="3" t="s">
        <v>486</v>
      </c>
      <c r="D296" s="10" t="s">
        <v>487</v>
      </c>
      <c r="E296" s="10"/>
      <c r="F296" s="75">
        <v>850</v>
      </c>
      <c r="G296" s="16">
        <f>F296*E296</f>
        <v>0</v>
      </c>
    </row>
    <row r="297" spans="1:7" ht="50.1" customHeight="1" x14ac:dyDescent="0.2">
      <c r="A297" s="4" t="s">
        <v>8</v>
      </c>
      <c r="B297" s="29" t="s">
        <v>2117</v>
      </c>
      <c r="C297" s="12">
        <v>709001</v>
      </c>
      <c r="D297" s="10" t="s">
        <v>2118</v>
      </c>
      <c r="E297" s="10"/>
      <c r="F297" s="74">
        <v>3000</v>
      </c>
      <c r="G297" s="16">
        <f>E297*F297</f>
        <v>0</v>
      </c>
    </row>
    <row r="298" spans="1:7" ht="50.1" customHeight="1" x14ac:dyDescent="0.2">
      <c r="A298" s="4" t="s">
        <v>9</v>
      </c>
      <c r="B298" s="29" t="s">
        <v>2119</v>
      </c>
      <c r="C298" s="12">
        <v>707002</v>
      </c>
      <c r="D298" s="10" t="s">
        <v>2118</v>
      </c>
      <c r="E298" s="10"/>
      <c r="F298" s="74">
        <v>1800</v>
      </c>
      <c r="G298" s="16">
        <f>E298*F298</f>
        <v>0</v>
      </c>
    </row>
    <row r="299" spans="1:7" ht="50.1" customHeight="1" x14ac:dyDescent="0.2">
      <c r="A299" s="4" t="s">
        <v>18</v>
      </c>
      <c r="B299" s="29" t="s">
        <v>2120</v>
      </c>
      <c r="C299" s="12">
        <v>703102</v>
      </c>
      <c r="D299" s="10" t="s">
        <v>2118</v>
      </c>
      <c r="E299" s="10"/>
      <c r="F299" s="74">
        <v>2000</v>
      </c>
      <c r="G299" s="16">
        <f>E299*F299</f>
        <v>0</v>
      </c>
    </row>
    <row r="300" spans="1:7" ht="50.1" customHeight="1" x14ac:dyDescent="0.2">
      <c r="A300" s="4" t="s">
        <v>10</v>
      </c>
      <c r="B300" s="29" t="s">
        <v>2121</v>
      </c>
      <c r="C300" s="12">
        <v>706002</v>
      </c>
      <c r="D300" s="10" t="s">
        <v>2118</v>
      </c>
      <c r="E300" s="10"/>
      <c r="F300" s="74">
        <v>1700</v>
      </c>
      <c r="G300" s="16">
        <f>E300*F300</f>
        <v>0</v>
      </c>
    </row>
    <row r="301" spans="1:7" ht="50.1" customHeight="1" x14ac:dyDescent="0.2">
      <c r="A301" s="4" t="s">
        <v>11</v>
      </c>
      <c r="B301" s="2"/>
      <c r="C301" s="3"/>
      <c r="D301" s="10"/>
      <c r="E301" s="10"/>
      <c r="F301" s="79"/>
      <c r="G301" s="16"/>
    </row>
    <row r="302" spans="1:7" ht="50.1" customHeight="1" x14ac:dyDescent="0.2">
      <c r="A302" s="4" t="s">
        <v>12</v>
      </c>
      <c r="B302" s="2"/>
      <c r="C302" s="3"/>
      <c r="D302" s="10"/>
      <c r="E302" s="10"/>
      <c r="F302" s="79"/>
      <c r="G302" s="16"/>
    </row>
    <row r="303" spans="1:7" ht="50.1" customHeight="1" x14ac:dyDescent="0.2">
      <c r="A303" s="4" t="s">
        <v>26</v>
      </c>
      <c r="B303" s="2"/>
      <c r="C303" s="3"/>
      <c r="D303" s="10"/>
      <c r="E303" s="10"/>
      <c r="F303" s="79"/>
      <c r="G303" s="16"/>
    </row>
    <row r="304" spans="1:7" ht="50.1" customHeight="1" x14ac:dyDescent="0.2">
      <c r="A304" s="4" t="s">
        <v>74</v>
      </c>
      <c r="B304" s="2"/>
      <c r="C304" s="3"/>
      <c r="D304" s="10"/>
      <c r="E304" s="10"/>
      <c r="F304" s="79"/>
      <c r="G304" s="16"/>
    </row>
    <row r="305" spans="1:7" ht="50.1" customHeight="1" x14ac:dyDescent="0.2">
      <c r="A305" s="4" t="s">
        <v>78</v>
      </c>
      <c r="B305" s="2"/>
      <c r="C305" s="3"/>
      <c r="D305" s="10"/>
      <c r="E305" s="10"/>
      <c r="F305" s="79"/>
      <c r="G305" s="16"/>
    </row>
    <row r="306" spans="1:7" ht="35.1" customHeight="1" x14ac:dyDescent="0.2">
      <c r="A306" s="93" t="s">
        <v>2288</v>
      </c>
      <c r="B306" s="94"/>
      <c r="C306" s="94"/>
      <c r="D306" s="94"/>
      <c r="E306" s="94"/>
      <c r="F306" s="94"/>
      <c r="G306" s="95"/>
    </row>
    <row r="307" spans="1:7" ht="75.95" customHeight="1" x14ac:dyDescent="0.2">
      <c r="A307" s="7" t="s">
        <v>1</v>
      </c>
      <c r="B307" s="7" t="s">
        <v>2</v>
      </c>
      <c r="C307" s="7" t="s">
        <v>3</v>
      </c>
      <c r="D307" s="18" t="s">
        <v>4</v>
      </c>
      <c r="E307" s="8" t="s">
        <v>5</v>
      </c>
      <c r="F307" s="130" t="s">
        <v>2286</v>
      </c>
      <c r="G307" s="92" t="s">
        <v>6</v>
      </c>
    </row>
    <row r="308" spans="1:7" x14ac:dyDescent="0.2">
      <c r="A308" s="18" t="s">
        <v>7</v>
      </c>
      <c r="B308" s="18" t="s">
        <v>8</v>
      </c>
      <c r="C308" s="18" t="s">
        <v>9</v>
      </c>
      <c r="D308" s="18" t="s">
        <v>18</v>
      </c>
      <c r="E308" s="18" t="s">
        <v>10</v>
      </c>
      <c r="F308" s="80" t="s">
        <v>11</v>
      </c>
      <c r="G308" s="18" t="s">
        <v>12</v>
      </c>
    </row>
    <row r="309" spans="1:7" ht="50.1" customHeight="1" x14ac:dyDescent="0.2">
      <c r="A309" s="4" t="s">
        <v>7</v>
      </c>
      <c r="B309" s="2" t="s">
        <v>488</v>
      </c>
      <c r="C309" s="1">
        <v>9915</v>
      </c>
      <c r="D309" s="4" t="s">
        <v>489</v>
      </c>
      <c r="E309" s="4"/>
      <c r="F309" s="81">
        <v>0</v>
      </c>
      <c r="G309" s="114">
        <f>E309*F309</f>
        <v>0</v>
      </c>
    </row>
    <row r="310" spans="1:7" ht="50.1" customHeight="1" x14ac:dyDescent="0.2">
      <c r="A310" s="4" t="s">
        <v>8</v>
      </c>
      <c r="B310" s="2" t="s">
        <v>490</v>
      </c>
      <c r="C310" s="1">
        <v>9803</v>
      </c>
      <c r="D310" s="4" t="s">
        <v>491</v>
      </c>
      <c r="E310" s="15"/>
      <c r="F310" s="81">
        <v>0</v>
      </c>
      <c r="G310" s="114">
        <f>E310*F310</f>
        <v>0</v>
      </c>
    </row>
    <row r="311" spans="1:7" ht="50.1" customHeight="1" x14ac:dyDescent="0.2">
      <c r="A311" s="4" t="s">
        <v>18</v>
      </c>
      <c r="B311" s="2" t="s">
        <v>492</v>
      </c>
      <c r="C311" s="1">
        <v>9929</v>
      </c>
      <c r="D311" s="4" t="s">
        <v>489</v>
      </c>
      <c r="E311" s="4"/>
      <c r="F311" s="81">
        <v>0</v>
      </c>
      <c r="G311" s="114">
        <f>E311*F311</f>
        <v>0</v>
      </c>
    </row>
    <row r="312" spans="1:7" ht="50.1" customHeight="1" x14ac:dyDescent="0.2">
      <c r="A312" s="4" t="s">
        <v>10</v>
      </c>
      <c r="B312" s="2" t="s">
        <v>493</v>
      </c>
      <c r="C312" s="1">
        <v>8553</v>
      </c>
      <c r="D312" s="4" t="s">
        <v>494</v>
      </c>
      <c r="E312" s="4"/>
      <c r="F312" s="81">
        <v>0</v>
      </c>
      <c r="G312" s="114">
        <f>E312*F312</f>
        <v>0</v>
      </c>
    </row>
    <row r="313" spans="1:7" ht="50.1" customHeight="1" x14ac:dyDescent="0.2">
      <c r="A313" s="4" t="s">
        <v>11</v>
      </c>
      <c r="B313" s="2" t="s">
        <v>495</v>
      </c>
      <c r="C313" s="1">
        <v>9942</v>
      </c>
      <c r="D313" s="4" t="s">
        <v>489</v>
      </c>
      <c r="E313" s="4"/>
      <c r="F313" s="81">
        <v>0</v>
      </c>
      <c r="G313" s="114">
        <f>E313*F313</f>
        <v>0</v>
      </c>
    </row>
    <row r="314" spans="1:7" ht="50.1" customHeight="1" x14ac:dyDescent="0.2">
      <c r="A314" s="4" t="s">
        <v>12</v>
      </c>
      <c r="B314" s="2"/>
      <c r="C314" s="1"/>
      <c r="D314" s="4"/>
      <c r="E314" s="4"/>
      <c r="F314" s="81"/>
      <c r="G314" s="114"/>
    </row>
    <row r="315" spans="1:7" ht="50.1" customHeight="1" x14ac:dyDescent="0.2">
      <c r="A315" s="4" t="s">
        <v>26</v>
      </c>
      <c r="B315" s="2"/>
      <c r="C315" s="1"/>
      <c r="D315" s="4"/>
      <c r="E315" s="4"/>
      <c r="F315" s="81"/>
      <c r="G315" s="114"/>
    </row>
    <row r="316" spans="1:7" ht="50.1" customHeight="1" x14ac:dyDescent="0.2">
      <c r="A316" s="4" t="s">
        <v>74</v>
      </c>
      <c r="B316" s="2"/>
      <c r="C316" s="1"/>
      <c r="D316" s="4"/>
      <c r="E316" s="4"/>
      <c r="F316" s="81"/>
      <c r="G316" s="114"/>
    </row>
    <row r="317" spans="1:7" ht="50.1" customHeight="1" x14ac:dyDescent="0.2">
      <c r="A317" s="4" t="s">
        <v>78</v>
      </c>
      <c r="B317" s="2"/>
      <c r="C317" s="1"/>
      <c r="D317" s="4"/>
      <c r="E317" s="4"/>
      <c r="F317" s="81"/>
      <c r="G317" s="114"/>
    </row>
    <row r="318" spans="1:7" ht="50.1" customHeight="1" x14ac:dyDescent="0.2">
      <c r="A318" s="4" t="s">
        <v>88</v>
      </c>
      <c r="B318" s="2"/>
      <c r="C318" s="1"/>
      <c r="D318" s="4"/>
      <c r="E318" s="4"/>
      <c r="F318" s="81"/>
      <c r="G318" s="114"/>
    </row>
    <row r="319" spans="1:7" ht="35.1" customHeight="1" x14ac:dyDescent="0.2">
      <c r="A319" s="106" t="s">
        <v>496</v>
      </c>
      <c r="B319" s="107"/>
      <c r="C319" s="107"/>
      <c r="D319" s="107"/>
      <c r="E319" s="107"/>
      <c r="F319" s="107"/>
      <c r="G319" s="108"/>
    </row>
    <row r="320" spans="1:7" ht="75.95" customHeight="1" x14ac:dyDescent="0.2">
      <c r="A320" s="7" t="s">
        <v>1</v>
      </c>
      <c r="B320" s="7" t="s">
        <v>2</v>
      </c>
      <c r="C320" s="7" t="s">
        <v>3</v>
      </c>
      <c r="D320" s="7" t="s">
        <v>4</v>
      </c>
      <c r="E320" s="7" t="s">
        <v>115</v>
      </c>
      <c r="F320" s="131" t="s">
        <v>2286</v>
      </c>
      <c r="G320" s="48" t="s">
        <v>6</v>
      </c>
    </row>
    <row r="321" spans="1:7" x14ac:dyDescent="0.2">
      <c r="A321" s="18" t="s">
        <v>7</v>
      </c>
      <c r="B321" s="7" t="s">
        <v>8</v>
      </c>
      <c r="C321" s="7" t="s">
        <v>9</v>
      </c>
      <c r="D321" s="7" t="s">
        <v>18</v>
      </c>
      <c r="E321" s="7" t="s">
        <v>10</v>
      </c>
      <c r="F321" s="72" t="s">
        <v>11</v>
      </c>
      <c r="G321" s="7" t="s">
        <v>12</v>
      </c>
    </row>
    <row r="322" spans="1:7" ht="50.1" customHeight="1" x14ac:dyDescent="0.2">
      <c r="A322" s="4" t="s">
        <v>7</v>
      </c>
      <c r="B322" s="2" t="s">
        <v>497</v>
      </c>
      <c r="C322" s="1" t="s">
        <v>498</v>
      </c>
      <c r="D322" s="4" t="s">
        <v>17</v>
      </c>
      <c r="E322" s="59"/>
      <c r="F322" s="82">
        <v>463</v>
      </c>
      <c r="G322" s="16">
        <f t="shared" ref="G322" si="9">E322*F322</f>
        <v>0</v>
      </c>
    </row>
    <row r="323" spans="1:7" ht="50.1" customHeight="1" x14ac:dyDescent="0.2">
      <c r="A323" s="4" t="s">
        <v>8</v>
      </c>
      <c r="B323" s="105"/>
      <c r="C323" s="105"/>
      <c r="D323" s="105"/>
      <c r="E323" s="105"/>
      <c r="F323" s="74"/>
      <c r="G323" s="16"/>
    </row>
    <row r="324" spans="1:7" ht="50.1" customHeight="1" x14ac:dyDescent="0.2">
      <c r="A324" s="4" t="s">
        <v>9</v>
      </c>
      <c r="B324" s="105"/>
      <c r="C324" s="105"/>
      <c r="D324" s="105"/>
      <c r="E324" s="105"/>
      <c r="F324" s="74"/>
      <c r="G324" s="16"/>
    </row>
    <row r="325" spans="1:7" ht="50.1" customHeight="1" x14ac:dyDescent="0.2">
      <c r="A325" s="4" t="s">
        <v>18</v>
      </c>
      <c r="B325" s="105"/>
      <c r="C325" s="105"/>
      <c r="D325" s="105"/>
      <c r="E325" s="105"/>
      <c r="F325" s="74"/>
      <c r="G325" s="16"/>
    </row>
    <row r="326" spans="1:7" ht="50.1" customHeight="1" x14ac:dyDescent="0.2">
      <c r="A326" s="4" t="s">
        <v>10</v>
      </c>
      <c r="B326" s="105"/>
      <c r="C326" s="105"/>
      <c r="D326" s="105"/>
      <c r="E326" s="105"/>
      <c r="F326" s="74"/>
      <c r="G326" s="16"/>
    </row>
    <row r="327" spans="1:7" ht="50.1" customHeight="1" x14ac:dyDescent="0.2">
      <c r="A327" s="4" t="s">
        <v>11</v>
      </c>
      <c r="B327" s="105"/>
      <c r="C327" s="105"/>
      <c r="D327" s="105"/>
      <c r="E327" s="105"/>
      <c r="F327" s="74"/>
      <c r="G327" s="16"/>
    </row>
    <row r="328" spans="1:7" ht="35.1" customHeight="1" x14ac:dyDescent="0.2">
      <c r="A328" s="106" t="s">
        <v>499</v>
      </c>
      <c r="B328" s="107"/>
      <c r="C328" s="107"/>
      <c r="D328" s="107"/>
      <c r="E328" s="107"/>
      <c r="F328" s="107"/>
      <c r="G328" s="108"/>
    </row>
    <row r="329" spans="1:7" ht="75.95" customHeight="1" x14ac:dyDescent="0.2">
      <c r="A329" s="7" t="s">
        <v>1</v>
      </c>
      <c r="B329" s="7" t="s">
        <v>2</v>
      </c>
      <c r="C329" s="7" t="s">
        <v>3</v>
      </c>
      <c r="D329" s="7" t="s">
        <v>4</v>
      </c>
      <c r="E329" s="7" t="s">
        <v>115</v>
      </c>
      <c r="F329" s="129" t="s">
        <v>2286</v>
      </c>
      <c r="G329" s="48" t="s">
        <v>6</v>
      </c>
    </row>
    <row r="330" spans="1:7" x14ac:dyDescent="0.2">
      <c r="A330" s="18" t="s">
        <v>7</v>
      </c>
      <c r="B330" s="7" t="s">
        <v>8</v>
      </c>
      <c r="C330" s="7" t="s">
        <v>9</v>
      </c>
      <c r="D330" s="7" t="s">
        <v>18</v>
      </c>
      <c r="E330" s="7" t="s">
        <v>10</v>
      </c>
      <c r="F330" s="72"/>
      <c r="G330" s="16"/>
    </row>
    <row r="331" spans="1:7" ht="50.1" customHeight="1" x14ac:dyDescent="0.2">
      <c r="A331" s="3" t="s">
        <v>7</v>
      </c>
      <c r="B331" s="2" t="s">
        <v>500</v>
      </c>
      <c r="C331" s="3" t="s">
        <v>501</v>
      </c>
      <c r="D331" s="10" t="s">
        <v>502</v>
      </c>
      <c r="E331" s="3"/>
      <c r="F331" s="61">
        <v>600</v>
      </c>
      <c r="G331" s="16">
        <f>F331*E331</f>
        <v>0</v>
      </c>
    </row>
    <row r="332" spans="1:7" ht="50.1" customHeight="1" x14ac:dyDescent="0.2">
      <c r="A332" s="3" t="s">
        <v>8</v>
      </c>
      <c r="B332" s="105"/>
      <c r="C332" s="105"/>
      <c r="D332" s="105"/>
      <c r="E332" s="105"/>
      <c r="F332" s="74"/>
      <c r="G332" s="16"/>
    </row>
    <row r="333" spans="1:7" ht="50.1" customHeight="1" x14ac:dyDescent="0.2">
      <c r="A333" s="3" t="s">
        <v>9</v>
      </c>
      <c r="B333" s="105"/>
      <c r="C333" s="105"/>
      <c r="D333" s="105"/>
      <c r="E333" s="105"/>
      <c r="F333" s="74"/>
      <c r="G333" s="16"/>
    </row>
    <row r="334" spans="1:7" ht="50.1" customHeight="1" x14ac:dyDescent="0.2">
      <c r="A334" s="3" t="s">
        <v>18</v>
      </c>
      <c r="B334" s="105"/>
      <c r="C334" s="105"/>
      <c r="D334" s="105"/>
      <c r="E334" s="105"/>
      <c r="F334" s="74"/>
      <c r="G334" s="16"/>
    </row>
    <row r="335" spans="1:7" ht="50.1" customHeight="1" x14ac:dyDescent="0.2">
      <c r="A335" s="3" t="s">
        <v>10</v>
      </c>
      <c r="B335" s="105"/>
      <c r="C335" s="105"/>
      <c r="D335" s="105"/>
      <c r="E335" s="105"/>
      <c r="F335" s="74"/>
      <c r="G335" s="16"/>
    </row>
    <row r="336" spans="1:7" ht="50.1" customHeight="1" x14ac:dyDescent="0.2">
      <c r="A336" s="3" t="s">
        <v>11</v>
      </c>
      <c r="B336" s="105"/>
      <c r="C336" s="105"/>
      <c r="D336" s="105"/>
      <c r="E336" s="105"/>
      <c r="F336" s="74"/>
      <c r="G336" s="16"/>
    </row>
    <row r="337" spans="1:7" ht="35.1" customHeight="1" x14ac:dyDescent="0.2">
      <c r="A337" s="106" t="s">
        <v>503</v>
      </c>
      <c r="B337" s="107"/>
      <c r="C337" s="107"/>
      <c r="D337" s="107"/>
      <c r="E337" s="107"/>
      <c r="F337" s="107"/>
      <c r="G337" s="108"/>
    </row>
    <row r="338" spans="1:7" ht="75.95" customHeight="1" x14ac:dyDescent="0.2">
      <c r="A338" s="7" t="s">
        <v>1</v>
      </c>
      <c r="B338" s="7" t="s">
        <v>2</v>
      </c>
      <c r="C338" s="7" t="s">
        <v>3</v>
      </c>
      <c r="D338" s="18" t="s">
        <v>4</v>
      </c>
      <c r="E338" s="7" t="s">
        <v>115</v>
      </c>
      <c r="F338" s="127" t="s">
        <v>2286</v>
      </c>
      <c r="G338" s="92" t="s">
        <v>6</v>
      </c>
    </row>
    <row r="339" spans="1:7" x14ac:dyDescent="0.2">
      <c r="A339" s="18" t="s">
        <v>7</v>
      </c>
      <c r="B339" s="7" t="s">
        <v>8</v>
      </c>
      <c r="C339" s="7" t="s">
        <v>9</v>
      </c>
      <c r="D339" s="7" t="s">
        <v>18</v>
      </c>
      <c r="E339" s="7" t="s">
        <v>10</v>
      </c>
      <c r="F339" s="83"/>
      <c r="G339" s="114"/>
    </row>
    <row r="340" spans="1:7" ht="50.1" customHeight="1" x14ac:dyDescent="0.2">
      <c r="A340" s="4" t="s">
        <v>7</v>
      </c>
      <c r="B340" s="47" t="s">
        <v>504</v>
      </c>
      <c r="C340" s="1" t="s">
        <v>505</v>
      </c>
      <c r="D340" s="4" t="s">
        <v>506</v>
      </c>
      <c r="E340" s="60"/>
      <c r="F340" s="74">
        <v>0</v>
      </c>
      <c r="G340" s="114">
        <f>E340*F340</f>
        <v>0</v>
      </c>
    </row>
    <row r="341" spans="1:7" ht="50.1" customHeight="1" x14ac:dyDescent="0.2">
      <c r="A341" s="4" t="s">
        <v>8</v>
      </c>
      <c r="B341" s="29" t="s">
        <v>507</v>
      </c>
      <c r="C341" s="14" t="s">
        <v>508</v>
      </c>
      <c r="D341" s="4" t="s">
        <v>506</v>
      </c>
      <c r="E341" s="60"/>
      <c r="F341" s="74">
        <v>0</v>
      </c>
      <c r="G341" s="114">
        <f>E341*F341</f>
        <v>0</v>
      </c>
    </row>
    <row r="342" spans="1:7" ht="50.1" customHeight="1" x14ac:dyDescent="0.2">
      <c r="A342" s="4" t="s">
        <v>9</v>
      </c>
      <c r="B342" s="29" t="s">
        <v>509</v>
      </c>
      <c r="C342" s="14" t="s">
        <v>510</v>
      </c>
      <c r="D342" s="4" t="s">
        <v>506</v>
      </c>
      <c r="E342" s="60"/>
      <c r="F342" s="74">
        <v>920</v>
      </c>
      <c r="G342" s="114">
        <f>E342*F342</f>
        <v>0</v>
      </c>
    </row>
    <row r="343" spans="1:7" ht="50.1" customHeight="1" x14ac:dyDescent="0.2">
      <c r="A343" s="4" t="s">
        <v>18</v>
      </c>
      <c r="B343" s="29" t="s">
        <v>511</v>
      </c>
      <c r="C343" s="14" t="s">
        <v>512</v>
      </c>
      <c r="D343" s="4" t="s">
        <v>506</v>
      </c>
      <c r="E343" s="60"/>
      <c r="F343" s="74">
        <v>0</v>
      </c>
      <c r="G343" s="114">
        <f>E343*F343</f>
        <v>0</v>
      </c>
    </row>
    <row r="344" spans="1:7" ht="50.1" customHeight="1" x14ac:dyDescent="0.2">
      <c r="A344" s="4" t="s">
        <v>7</v>
      </c>
      <c r="B344" s="2" t="s">
        <v>504</v>
      </c>
      <c r="C344" s="1" t="s">
        <v>505</v>
      </c>
      <c r="D344" s="4" t="s">
        <v>513</v>
      </c>
      <c r="E344" s="60"/>
      <c r="F344" s="74">
        <v>1407</v>
      </c>
      <c r="G344" s="16">
        <f t="shared" ref="G344:G351" si="10">E344*F344</f>
        <v>0</v>
      </c>
    </row>
    <row r="345" spans="1:7" ht="50.1" customHeight="1" x14ac:dyDescent="0.2">
      <c r="A345" s="4" t="s">
        <v>8</v>
      </c>
      <c r="B345" s="2" t="s">
        <v>514</v>
      </c>
      <c r="C345" s="1" t="s">
        <v>515</v>
      </c>
      <c r="D345" s="4" t="s">
        <v>513</v>
      </c>
      <c r="E345" s="60"/>
      <c r="F345" s="74">
        <v>465</v>
      </c>
      <c r="G345" s="16">
        <f t="shared" si="10"/>
        <v>0</v>
      </c>
    </row>
    <row r="346" spans="1:7" ht="50.1" customHeight="1" x14ac:dyDescent="0.2">
      <c r="A346" s="4" t="s">
        <v>9</v>
      </c>
      <c r="B346" s="2" t="s">
        <v>516</v>
      </c>
      <c r="C346" s="1" t="s">
        <v>517</v>
      </c>
      <c r="D346" s="4" t="s">
        <v>513</v>
      </c>
      <c r="E346" s="60"/>
      <c r="F346" s="74">
        <v>760</v>
      </c>
      <c r="G346" s="16">
        <f t="shared" si="10"/>
        <v>0</v>
      </c>
    </row>
    <row r="347" spans="1:7" ht="50.1" customHeight="1" x14ac:dyDescent="0.2">
      <c r="A347" s="4" t="s">
        <v>18</v>
      </c>
      <c r="B347" s="2" t="s">
        <v>516</v>
      </c>
      <c r="C347" s="1" t="s">
        <v>518</v>
      </c>
      <c r="D347" s="4" t="s">
        <v>513</v>
      </c>
      <c r="E347" s="60"/>
      <c r="F347" s="74">
        <v>746</v>
      </c>
      <c r="G347" s="16">
        <f t="shared" si="10"/>
        <v>0</v>
      </c>
    </row>
    <row r="348" spans="1:7" ht="50.1" customHeight="1" x14ac:dyDescent="0.2">
      <c r="A348" s="4" t="s">
        <v>10</v>
      </c>
      <c r="B348" s="2" t="s">
        <v>519</v>
      </c>
      <c r="C348" s="1" t="s">
        <v>520</v>
      </c>
      <c r="D348" s="4" t="s">
        <v>513</v>
      </c>
      <c r="E348" s="60"/>
      <c r="F348" s="74">
        <v>480</v>
      </c>
      <c r="G348" s="16">
        <f t="shared" si="10"/>
        <v>0</v>
      </c>
    </row>
    <row r="349" spans="1:7" ht="50.1" customHeight="1" x14ac:dyDescent="0.2">
      <c r="A349" s="4" t="s">
        <v>11</v>
      </c>
      <c r="B349" s="2" t="s">
        <v>521</v>
      </c>
      <c r="C349" s="1" t="s">
        <v>522</v>
      </c>
      <c r="D349" s="4" t="s">
        <v>513</v>
      </c>
      <c r="E349" s="60"/>
      <c r="F349" s="74">
        <v>460</v>
      </c>
      <c r="G349" s="16">
        <f t="shared" si="10"/>
        <v>0</v>
      </c>
    </row>
    <row r="350" spans="1:7" ht="50.1" customHeight="1" x14ac:dyDescent="0.2">
      <c r="A350" s="4" t="s">
        <v>12</v>
      </c>
      <c r="B350" s="2" t="s">
        <v>523</v>
      </c>
      <c r="C350" s="1" t="s">
        <v>524</v>
      </c>
      <c r="D350" s="4" t="s">
        <v>513</v>
      </c>
      <c r="E350" s="60"/>
      <c r="F350" s="74">
        <v>460</v>
      </c>
      <c r="G350" s="16">
        <f t="shared" si="10"/>
        <v>0</v>
      </c>
    </row>
    <row r="351" spans="1:7" ht="50.1" customHeight="1" x14ac:dyDescent="0.2">
      <c r="A351" s="4" t="s">
        <v>26</v>
      </c>
      <c r="B351" s="2" t="s">
        <v>525</v>
      </c>
      <c r="C351" s="1" t="s">
        <v>526</v>
      </c>
      <c r="D351" s="4" t="s">
        <v>513</v>
      </c>
      <c r="E351" s="60"/>
      <c r="F351" s="74">
        <v>410</v>
      </c>
      <c r="G351" s="16">
        <f t="shared" si="10"/>
        <v>0</v>
      </c>
    </row>
    <row r="352" spans="1:7" ht="50.1" customHeight="1" x14ac:dyDescent="0.2">
      <c r="A352" s="4" t="s">
        <v>74</v>
      </c>
      <c r="B352" s="105"/>
      <c r="C352" s="105"/>
      <c r="D352" s="105"/>
      <c r="E352" s="105"/>
      <c r="F352" s="74"/>
      <c r="G352" s="16"/>
    </row>
    <row r="353" spans="1:7" ht="50.1" customHeight="1" x14ac:dyDescent="0.2">
      <c r="A353" s="4" t="s">
        <v>78</v>
      </c>
      <c r="B353" s="105"/>
      <c r="C353" s="105"/>
      <c r="D353" s="105"/>
      <c r="E353" s="105"/>
      <c r="F353" s="74"/>
      <c r="G353" s="16"/>
    </row>
    <row r="354" spans="1:7" ht="50.1" customHeight="1" x14ac:dyDescent="0.2">
      <c r="A354" s="4" t="s">
        <v>88</v>
      </c>
      <c r="B354" s="105"/>
      <c r="C354" s="105"/>
      <c r="D354" s="105"/>
      <c r="E354" s="105"/>
      <c r="F354" s="74"/>
      <c r="G354" s="16"/>
    </row>
    <row r="355" spans="1:7" ht="50.1" customHeight="1" x14ac:dyDescent="0.2">
      <c r="A355" s="4" t="s">
        <v>89</v>
      </c>
      <c r="B355" s="105"/>
      <c r="C355" s="105"/>
      <c r="D355" s="105"/>
      <c r="E355" s="105"/>
      <c r="F355" s="74"/>
      <c r="G355" s="16"/>
    </row>
    <row r="356" spans="1:7" ht="50.1" customHeight="1" x14ac:dyDescent="0.2">
      <c r="A356" s="4" t="s">
        <v>15</v>
      </c>
      <c r="B356" s="105"/>
      <c r="C356" s="105"/>
      <c r="D356" s="105"/>
      <c r="E356" s="105"/>
      <c r="F356" s="74"/>
      <c r="G356" s="16"/>
    </row>
    <row r="357" spans="1:7" ht="35.1" customHeight="1" x14ac:dyDescent="0.2">
      <c r="A357" s="106" t="s">
        <v>527</v>
      </c>
      <c r="B357" s="107"/>
      <c r="C357" s="107"/>
      <c r="D357" s="107"/>
      <c r="E357" s="107"/>
      <c r="F357" s="107"/>
      <c r="G357" s="108"/>
    </row>
    <row r="358" spans="1:7" ht="75.95" customHeight="1" x14ac:dyDescent="0.2">
      <c r="A358" s="7" t="s">
        <v>1</v>
      </c>
      <c r="B358" s="7" t="s">
        <v>2</v>
      </c>
      <c r="C358" s="7" t="s">
        <v>3</v>
      </c>
      <c r="D358" s="18" t="s">
        <v>4</v>
      </c>
      <c r="E358" s="7" t="s">
        <v>115</v>
      </c>
      <c r="F358" s="127" t="s">
        <v>2286</v>
      </c>
      <c r="G358" s="48" t="s">
        <v>6</v>
      </c>
    </row>
    <row r="359" spans="1:7" x14ac:dyDescent="0.2">
      <c r="A359" s="18" t="s">
        <v>7</v>
      </c>
      <c r="B359" s="7" t="s">
        <v>8</v>
      </c>
      <c r="C359" s="7" t="s">
        <v>9</v>
      </c>
      <c r="D359" s="3" t="s">
        <v>18</v>
      </c>
      <c r="E359" s="3" t="s">
        <v>10</v>
      </c>
      <c r="F359" s="61"/>
      <c r="G359" s="16"/>
    </row>
    <row r="360" spans="1:7" ht="50.1" customHeight="1" x14ac:dyDescent="0.2">
      <c r="A360" s="3" t="s">
        <v>7</v>
      </c>
      <c r="B360" s="2" t="s">
        <v>2196</v>
      </c>
      <c r="C360" s="3" t="s">
        <v>528</v>
      </c>
      <c r="D360" s="3" t="s">
        <v>143</v>
      </c>
      <c r="E360" s="19"/>
      <c r="F360" s="74">
        <v>37.630000000000003</v>
      </c>
      <c r="G360" s="16">
        <f>E360*F360</f>
        <v>0</v>
      </c>
    </row>
    <row r="361" spans="1:7" ht="50.1" customHeight="1" x14ac:dyDescent="0.2">
      <c r="A361" s="3" t="s">
        <v>8</v>
      </c>
      <c r="B361" s="2" t="s">
        <v>2197</v>
      </c>
      <c r="C361" s="3" t="s">
        <v>529</v>
      </c>
      <c r="D361" s="3" t="s">
        <v>530</v>
      </c>
      <c r="E361" s="19"/>
      <c r="F361" s="74">
        <v>123.9</v>
      </c>
      <c r="G361" s="16">
        <f t="shared" ref="G361:G415" si="11">E361*F361</f>
        <v>0</v>
      </c>
    </row>
    <row r="362" spans="1:7" ht="50.1" customHeight="1" x14ac:dyDescent="0.2">
      <c r="A362" s="3" t="s">
        <v>9</v>
      </c>
      <c r="B362" s="2" t="s">
        <v>2198</v>
      </c>
      <c r="C362" s="3" t="s">
        <v>531</v>
      </c>
      <c r="D362" s="3" t="s">
        <v>532</v>
      </c>
      <c r="E362" s="19"/>
      <c r="F362" s="74">
        <v>1325.27</v>
      </c>
      <c r="G362" s="16">
        <f t="shared" si="11"/>
        <v>0</v>
      </c>
    </row>
    <row r="363" spans="1:7" ht="50.1" customHeight="1" x14ac:dyDescent="0.2">
      <c r="A363" s="3" t="s">
        <v>18</v>
      </c>
      <c r="B363" s="2" t="s">
        <v>2199</v>
      </c>
      <c r="C363" s="3" t="s">
        <v>533</v>
      </c>
      <c r="D363" s="3" t="s">
        <v>534</v>
      </c>
      <c r="E363" s="19"/>
      <c r="F363" s="74">
        <v>52.31</v>
      </c>
      <c r="G363" s="16">
        <f t="shared" si="11"/>
        <v>0</v>
      </c>
    </row>
    <row r="364" spans="1:7" ht="50.1" customHeight="1" x14ac:dyDescent="0.2">
      <c r="A364" s="3" t="s">
        <v>10</v>
      </c>
      <c r="B364" s="2" t="s">
        <v>2200</v>
      </c>
      <c r="C364" s="3" t="s">
        <v>535</v>
      </c>
      <c r="D364" s="3" t="s">
        <v>536</v>
      </c>
      <c r="E364" s="19"/>
      <c r="F364" s="74">
        <v>150.97</v>
      </c>
      <c r="G364" s="16">
        <f t="shared" si="11"/>
        <v>0</v>
      </c>
    </row>
    <row r="365" spans="1:7" ht="50.1" customHeight="1" x14ac:dyDescent="0.2">
      <c r="A365" s="3" t="s">
        <v>11</v>
      </c>
      <c r="B365" s="2" t="s">
        <v>537</v>
      </c>
      <c r="C365" s="3" t="s">
        <v>538</v>
      </c>
      <c r="D365" s="3" t="s">
        <v>530</v>
      </c>
      <c r="E365" s="19"/>
      <c r="F365" s="74">
        <v>53.69</v>
      </c>
      <c r="G365" s="16">
        <f t="shared" si="11"/>
        <v>0</v>
      </c>
    </row>
    <row r="366" spans="1:7" ht="50.1" customHeight="1" x14ac:dyDescent="0.2">
      <c r="A366" s="3" t="s">
        <v>12</v>
      </c>
      <c r="B366" s="2" t="s">
        <v>539</v>
      </c>
      <c r="C366" s="3" t="s">
        <v>540</v>
      </c>
      <c r="D366" s="3" t="s">
        <v>532</v>
      </c>
      <c r="E366" s="19"/>
      <c r="F366" s="74">
        <v>2459.65</v>
      </c>
      <c r="G366" s="16">
        <f t="shared" si="11"/>
        <v>0</v>
      </c>
    </row>
    <row r="367" spans="1:7" ht="50.1" customHeight="1" x14ac:dyDescent="0.2">
      <c r="A367" s="3" t="s">
        <v>26</v>
      </c>
      <c r="B367" s="2" t="s">
        <v>541</v>
      </c>
      <c r="C367" s="3" t="s">
        <v>542</v>
      </c>
      <c r="D367" s="3" t="s">
        <v>297</v>
      </c>
      <c r="E367" s="19"/>
      <c r="F367" s="74">
        <v>103.25</v>
      </c>
      <c r="G367" s="16">
        <f t="shared" si="11"/>
        <v>0</v>
      </c>
    </row>
    <row r="368" spans="1:7" ht="50.1" customHeight="1" x14ac:dyDescent="0.2">
      <c r="A368" s="3" t="s">
        <v>74</v>
      </c>
      <c r="B368" s="2" t="s">
        <v>543</v>
      </c>
      <c r="C368" s="3" t="s">
        <v>544</v>
      </c>
      <c r="D368" s="3" t="s">
        <v>545</v>
      </c>
      <c r="E368" s="19"/>
      <c r="F368" s="74">
        <v>71.13</v>
      </c>
      <c r="G368" s="16">
        <f t="shared" si="11"/>
        <v>0</v>
      </c>
    </row>
    <row r="369" spans="1:7" ht="50.1" customHeight="1" x14ac:dyDescent="0.2">
      <c r="A369" s="3" t="s">
        <v>78</v>
      </c>
      <c r="B369" s="2" t="s">
        <v>2201</v>
      </c>
      <c r="C369" s="3" t="s">
        <v>546</v>
      </c>
      <c r="D369" s="3" t="s">
        <v>545</v>
      </c>
      <c r="E369" s="19"/>
      <c r="F369" s="74">
        <v>71.13</v>
      </c>
      <c r="G369" s="16">
        <f t="shared" si="11"/>
        <v>0</v>
      </c>
    </row>
    <row r="370" spans="1:7" ht="50.1" customHeight="1" x14ac:dyDescent="0.2">
      <c r="A370" s="3" t="s">
        <v>88</v>
      </c>
      <c r="B370" s="2" t="s">
        <v>547</v>
      </c>
      <c r="C370" s="3" t="s">
        <v>548</v>
      </c>
      <c r="D370" s="3" t="s">
        <v>549</v>
      </c>
      <c r="E370" s="19"/>
      <c r="F370" s="74">
        <v>99.22</v>
      </c>
      <c r="G370" s="16">
        <f t="shared" si="11"/>
        <v>0</v>
      </c>
    </row>
    <row r="371" spans="1:7" ht="50.1" customHeight="1" x14ac:dyDescent="0.2">
      <c r="A371" s="3" t="s">
        <v>89</v>
      </c>
      <c r="B371" s="2" t="s">
        <v>550</v>
      </c>
      <c r="C371" s="3" t="s">
        <v>551</v>
      </c>
      <c r="D371" s="3" t="s">
        <v>530</v>
      </c>
      <c r="E371" s="19"/>
      <c r="F371" s="74">
        <v>348.76</v>
      </c>
      <c r="G371" s="16">
        <f t="shared" si="11"/>
        <v>0</v>
      </c>
    </row>
    <row r="372" spans="1:7" ht="50.1" customHeight="1" x14ac:dyDescent="0.2">
      <c r="A372" s="3" t="s">
        <v>15</v>
      </c>
      <c r="B372" s="2" t="s">
        <v>2202</v>
      </c>
      <c r="C372" s="3" t="s">
        <v>552</v>
      </c>
      <c r="D372" s="3" t="s">
        <v>297</v>
      </c>
      <c r="E372" s="19"/>
      <c r="F372" s="74">
        <v>693.84</v>
      </c>
      <c r="G372" s="16">
        <f t="shared" si="11"/>
        <v>0</v>
      </c>
    </row>
    <row r="373" spans="1:7" ht="50.1" customHeight="1" x14ac:dyDescent="0.2">
      <c r="A373" s="3" t="s">
        <v>29</v>
      </c>
      <c r="B373" s="2" t="s">
        <v>553</v>
      </c>
      <c r="C373" s="3" t="s">
        <v>554</v>
      </c>
      <c r="D373" s="3" t="s">
        <v>530</v>
      </c>
      <c r="E373" s="19"/>
      <c r="F373" s="74">
        <v>868.68</v>
      </c>
      <c r="G373" s="16">
        <f t="shared" si="11"/>
        <v>0</v>
      </c>
    </row>
    <row r="374" spans="1:7" ht="50.1" customHeight="1" x14ac:dyDescent="0.2">
      <c r="A374" s="3" t="s">
        <v>33</v>
      </c>
      <c r="B374" s="2" t="s">
        <v>2203</v>
      </c>
      <c r="C374" s="3" t="s">
        <v>555</v>
      </c>
      <c r="D374" s="3" t="s">
        <v>145</v>
      </c>
      <c r="E374" s="19"/>
      <c r="F374" s="74">
        <v>125.28</v>
      </c>
      <c r="G374" s="16">
        <f t="shared" si="11"/>
        <v>0</v>
      </c>
    </row>
    <row r="375" spans="1:7" ht="50.1" customHeight="1" x14ac:dyDescent="0.2">
      <c r="A375" s="3" t="s">
        <v>36</v>
      </c>
      <c r="B375" s="2" t="s">
        <v>556</v>
      </c>
      <c r="C375" s="3" t="s">
        <v>557</v>
      </c>
      <c r="D375" s="3" t="s">
        <v>143</v>
      </c>
      <c r="E375" s="19"/>
      <c r="F375" s="74">
        <v>75.260000000000005</v>
      </c>
      <c r="G375" s="16">
        <f t="shared" si="11"/>
        <v>0</v>
      </c>
    </row>
    <row r="376" spans="1:7" ht="50.1" customHeight="1" x14ac:dyDescent="0.2">
      <c r="A376" s="3" t="s">
        <v>90</v>
      </c>
      <c r="B376" s="2" t="s">
        <v>558</v>
      </c>
      <c r="C376" s="3" t="s">
        <v>559</v>
      </c>
      <c r="D376" s="3" t="s">
        <v>534</v>
      </c>
      <c r="E376" s="19"/>
      <c r="F376" s="74">
        <v>134.59</v>
      </c>
      <c r="G376" s="16">
        <f t="shared" si="11"/>
        <v>0</v>
      </c>
    </row>
    <row r="377" spans="1:7" ht="50.1" customHeight="1" x14ac:dyDescent="0.2">
      <c r="A377" s="3" t="s">
        <v>40</v>
      </c>
      <c r="B377" s="2" t="s">
        <v>2204</v>
      </c>
      <c r="C377" s="3" t="s">
        <v>560</v>
      </c>
      <c r="D377" s="3" t="s">
        <v>141</v>
      </c>
      <c r="E377" s="19"/>
      <c r="F377" s="74">
        <v>424.01</v>
      </c>
      <c r="G377" s="16">
        <f t="shared" si="11"/>
        <v>0</v>
      </c>
    </row>
    <row r="378" spans="1:7" ht="50.1" customHeight="1" x14ac:dyDescent="0.2">
      <c r="A378" s="3" t="s">
        <v>43</v>
      </c>
      <c r="B378" s="2" t="s">
        <v>2205</v>
      </c>
      <c r="C378" s="3" t="s">
        <v>561</v>
      </c>
      <c r="D378" s="3" t="s">
        <v>530</v>
      </c>
      <c r="E378" s="19"/>
      <c r="F378" s="74">
        <v>312.05</v>
      </c>
      <c r="G378" s="16">
        <f t="shared" si="11"/>
        <v>0</v>
      </c>
    </row>
    <row r="379" spans="1:7" ht="50.1" customHeight="1" x14ac:dyDescent="0.2">
      <c r="A379" s="3" t="s">
        <v>46</v>
      </c>
      <c r="B379" s="2" t="s">
        <v>562</v>
      </c>
      <c r="C379" s="3" t="s">
        <v>563</v>
      </c>
      <c r="D379" s="3" t="s">
        <v>143</v>
      </c>
      <c r="E379" s="19"/>
      <c r="F379" s="74">
        <v>136.41999999999999</v>
      </c>
      <c r="G379" s="16">
        <f t="shared" si="11"/>
        <v>0</v>
      </c>
    </row>
    <row r="380" spans="1:7" ht="50.1" customHeight="1" x14ac:dyDescent="0.2">
      <c r="A380" s="3" t="s">
        <v>91</v>
      </c>
      <c r="B380" s="2" t="s">
        <v>2206</v>
      </c>
      <c r="C380" s="3" t="s">
        <v>564</v>
      </c>
      <c r="D380" s="3" t="s">
        <v>530</v>
      </c>
      <c r="E380" s="19"/>
      <c r="F380" s="74">
        <v>78.47</v>
      </c>
      <c r="G380" s="16">
        <f t="shared" si="11"/>
        <v>0</v>
      </c>
    </row>
    <row r="381" spans="1:7" ht="50.1" customHeight="1" x14ac:dyDescent="0.2">
      <c r="A381" s="3" t="s">
        <v>92</v>
      </c>
      <c r="B381" s="2" t="s">
        <v>565</v>
      </c>
      <c r="C381" s="3" t="s">
        <v>566</v>
      </c>
      <c r="D381" s="3" t="s">
        <v>145</v>
      </c>
      <c r="E381" s="19"/>
      <c r="F381" s="74">
        <v>165.36</v>
      </c>
      <c r="G381" s="16">
        <f t="shared" si="11"/>
        <v>0</v>
      </c>
    </row>
    <row r="382" spans="1:7" ht="50.1" customHeight="1" x14ac:dyDescent="0.2">
      <c r="A382" s="3" t="s">
        <v>93</v>
      </c>
      <c r="B382" s="2" t="s">
        <v>885</v>
      </c>
      <c r="C382" s="3" t="s">
        <v>567</v>
      </c>
      <c r="D382" s="3" t="s">
        <v>534</v>
      </c>
      <c r="E382" s="19"/>
      <c r="F382" s="74">
        <v>75.72</v>
      </c>
      <c r="G382" s="16">
        <f t="shared" si="11"/>
        <v>0</v>
      </c>
    </row>
    <row r="383" spans="1:7" ht="50.1" customHeight="1" x14ac:dyDescent="0.2">
      <c r="A383" s="3" t="s">
        <v>94</v>
      </c>
      <c r="B383" s="2" t="s">
        <v>2207</v>
      </c>
      <c r="C383" s="3" t="s">
        <v>568</v>
      </c>
      <c r="D383" s="3" t="s">
        <v>534</v>
      </c>
      <c r="E383" s="19"/>
      <c r="F383" s="74">
        <v>167.95</v>
      </c>
      <c r="G383" s="16">
        <f t="shared" si="11"/>
        <v>0</v>
      </c>
    </row>
    <row r="384" spans="1:7" ht="50.1" customHeight="1" x14ac:dyDescent="0.2">
      <c r="A384" s="3" t="s">
        <v>95</v>
      </c>
      <c r="B384" s="2" t="s">
        <v>2208</v>
      </c>
      <c r="C384" s="3" t="s">
        <v>569</v>
      </c>
      <c r="D384" s="3" t="s">
        <v>570</v>
      </c>
      <c r="E384" s="19"/>
      <c r="F384" s="74">
        <v>39.01</v>
      </c>
      <c r="G384" s="16">
        <f t="shared" si="11"/>
        <v>0</v>
      </c>
    </row>
    <row r="385" spans="1:7" ht="50.1" customHeight="1" x14ac:dyDescent="0.2">
      <c r="A385" s="3" t="s">
        <v>96</v>
      </c>
      <c r="B385" s="2" t="s">
        <v>2209</v>
      </c>
      <c r="C385" s="3" t="s">
        <v>571</v>
      </c>
      <c r="D385" s="3" t="s">
        <v>530</v>
      </c>
      <c r="E385" s="19"/>
      <c r="F385" s="74">
        <v>289.10000000000002</v>
      </c>
      <c r="G385" s="16">
        <f t="shared" si="11"/>
        <v>0</v>
      </c>
    </row>
    <row r="386" spans="1:7" ht="50.1" customHeight="1" x14ac:dyDescent="0.2">
      <c r="A386" s="3" t="s">
        <v>97</v>
      </c>
      <c r="B386" s="2" t="s">
        <v>572</v>
      </c>
      <c r="C386" s="3" t="s">
        <v>573</v>
      </c>
      <c r="D386" s="3" t="s">
        <v>143</v>
      </c>
      <c r="E386" s="19"/>
      <c r="F386" s="74">
        <v>48.23</v>
      </c>
      <c r="G386" s="16">
        <f t="shared" si="11"/>
        <v>0</v>
      </c>
    </row>
    <row r="387" spans="1:7" ht="50.1" customHeight="1" x14ac:dyDescent="0.2">
      <c r="A387" s="3" t="s">
        <v>98</v>
      </c>
      <c r="B387" s="2" t="s">
        <v>2210</v>
      </c>
      <c r="C387" s="3" t="s">
        <v>574</v>
      </c>
      <c r="D387" s="3" t="s">
        <v>545</v>
      </c>
      <c r="E387" s="19"/>
      <c r="F387" s="74">
        <v>71.13</v>
      </c>
      <c r="G387" s="16">
        <f t="shared" si="11"/>
        <v>0</v>
      </c>
    </row>
    <row r="388" spans="1:7" ht="50.1" customHeight="1" x14ac:dyDescent="0.2">
      <c r="A388" s="3" t="s">
        <v>99</v>
      </c>
      <c r="B388" s="2" t="s">
        <v>575</v>
      </c>
      <c r="C388" s="3" t="s">
        <v>576</v>
      </c>
      <c r="D388" s="3" t="s">
        <v>534</v>
      </c>
      <c r="E388" s="19"/>
      <c r="F388" s="74">
        <v>65.23</v>
      </c>
      <c r="G388" s="16">
        <f t="shared" si="11"/>
        <v>0</v>
      </c>
    </row>
    <row r="389" spans="1:7" ht="50.1" customHeight="1" x14ac:dyDescent="0.2">
      <c r="A389" s="3" t="s">
        <v>100</v>
      </c>
      <c r="B389" s="2" t="s">
        <v>577</v>
      </c>
      <c r="C389" s="3" t="s">
        <v>578</v>
      </c>
      <c r="D389" s="3" t="s">
        <v>534</v>
      </c>
      <c r="E389" s="19"/>
      <c r="F389" s="74">
        <v>93.25</v>
      </c>
      <c r="G389" s="16">
        <f t="shared" si="11"/>
        <v>0</v>
      </c>
    </row>
    <row r="390" spans="1:7" ht="50.1" customHeight="1" x14ac:dyDescent="0.2">
      <c r="A390" s="3" t="s">
        <v>101</v>
      </c>
      <c r="B390" s="2" t="s">
        <v>579</v>
      </c>
      <c r="C390" s="3" t="s">
        <v>580</v>
      </c>
      <c r="D390" s="3" t="s">
        <v>297</v>
      </c>
      <c r="E390" s="19"/>
      <c r="F390" s="74">
        <v>693.84</v>
      </c>
      <c r="G390" s="16">
        <f t="shared" si="11"/>
        <v>0</v>
      </c>
    </row>
    <row r="391" spans="1:7" ht="50.1" customHeight="1" x14ac:dyDescent="0.2">
      <c r="A391" s="3" t="s">
        <v>102</v>
      </c>
      <c r="B391" s="2" t="s">
        <v>2211</v>
      </c>
      <c r="C391" s="3" t="s">
        <v>581</v>
      </c>
      <c r="D391" s="3" t="s">
        <v>145</v>
      </c>
      <c r="E391" s="19"/>
      <c r="F391" s="74">
        <v>325.81</v>
      </c>
      <c r="G391" s="16">
        <f t="shared" si="11"/>
        <v>0</v>
      </c>
    </row>
    <row r="392" spans="1:7" ht="50.1" customHeight="1" x14ac:dyDescent="0.2">
      <c r="A392" s="3" t="s">
        <v>103</v>
      </c>
      <c r="B392" s="2" t="s">
        <v>582</v>
      </c>
      <c r="C392" s="3" t="s">
        <v>583</v>
      </c>
      <c r="D392" s="3" t="s">
        <v>536</v>
      </c>
      <c r="E392" s="19"/>
      <c r="F392" s="74">
        <v>94.07</v>
      </c>
      <c r="G392" s="16">
        <f t="shared" si="11"/>
        <v>0</v>
      </c>
    </row>
    <row r="393" spans="1:7" ht="50.1" customHeight="1" x14ac:dyDescent="0.2">
      <c r="A393" s="3" t="s">
        <v>104</v>
      </c>
      <c r="B393" s="2" t="s">
        <v>2212</v>
      </c>
      <c r="C393" s="3" t="s">
        <v>584</v>
      </c>
      <c r="D393" s="3" t="s">
        <v>545</v>
      </c>
      <c r="E393" s="19"/>
      <c r="F393" s="74">
        <v>71.13</v>
      </c>
      <c r="G393" s="16">
        <f t="shared" si="11"/>
        <v>0</v>
      </c>
    </row>
    <row r="394" spans="1:7" ht="50.1" customHeight="1" x14ac:dyDescent="0.2">
      <c r="A394" s="3" t="s">
        <v>105</v>
      </c>
      <c r="B394" s="2" t="s">
        <v>2213</v>
      </c>
      <c r="C394" s="3" t="s">
        <v>585</v>
      </c>
      <c r="D394" s="3" t="s">
        <v>545</v>
      </c>
      <c r="E394" s="19"/>
      <c r="F394" s="74">
        <v>71.13</v>
      </c>
      <c r="G394" s="16">
        <f t="shared" si="11"/>
        <v>0</v>
      </c>
    </row>
    <row r="395" spans="1:7" ht="50.1" customHeight="1" x14ac:dyDescent="0.2">
      <c r="A395" s="3" t="s">
        <v>106</v>
      </c>
      <c r="B395" s="2" t="s">
        <v>2214</v>
      </c>
      <c r="C395" s="3" t="s">
        <v>586</v>
      </c>
      <c r="D395" s="3" t="s">
        <v>143</v>
      </c>
      <c r="E395" s="19"/>
      <c r="F395" s="74">
        <v>116.1</v>
      </c>
      <c r="G395" s="16">
        <f t="shared" si="11"/>
        <v>0</v>
      </c>
    </row>
    <row r="396" spans="1:7" ht="50.1" customHeight="1" x14ac:dyDescent="0.2">
      <c r="A396" s="3" t="s">
        <v>107</v>
      </c>
      <c r="B396" s="2" t="s">
        <v>2215</v>
      </c>
      <c r="C396" s="3" t="s">
        <v>587</v>
      </c>
      <c r="D396" s="3" t="s">
        <v>143</v>
      </c>
      <c r="E396" s="19"/>
      <c r="F396" s="74">
        <v>48.64</v>
      </c>
      <c r="G396" s="16">
        <f t="shared" si="11"/>
        <v>0</v>
      </c>
    </row>
    <row r="397" spans="1:7" ht="50.1" customHeight="1" x14ac:dyDescent="0.2">
      <c r="A397" s="3" t="s">
        <v>108</v>
      </c>
      <c r="B397" s="2" t="s">
        <v>588</v>
      </c>
      <c r="C397" s="3" t="s">
        <v>589</v>
      </c>
      <c r="D397" s="3" t="s">
        <v>289</v>
      </c>
      <c r="E397" s="19"/>
      <c r="F397" s="74">
        <v>10.1</v>
      </c>
      <c r="G397" s="16">
        <f t="shared" si="11"/>
        <v>0</v>
      </c>
    </row>
    <row r="398" spans="1:7" ht="50.1" customHeight="1" x14ac:dyDescent="0.2">
      <c r="A398" s="3" t="s">
        <v>109</v>
      </c>
      <c r="B398" s="2" t="s">
        <v>590</v>
      </c>
      <c r="C398" s="3" t="s">
        <v>591</v>
      </c>
      <c r="D398" s="3" t="s">
        <v>289</v>
      </c>
      <c r="E398" s="19"/>
      <c r="F398" s="74">
        <v>10.1</v>
      </c>
      <c r="G398" s="16">
        <f t="shared" si="11"/>
        <v>0</v>
      </c>
    </row>
    <row r="399" spans="1:7" ht="50.1" customHeight="1" x14ac:dyDescent="0.2">
      <c r="A399" s="3" t="s">
        <v>110</v>
      </c>
      <c r="B399" s="2" t="s">
        <v>2216</v>
      </c>
      <c r="C399" s="3" t="s">
        <v>592</v>
      </c>
      <c r="D399" s="3" t="s">
        <v>532</v>
      </c>
      <c r="E399" s="19"/>
      <c r="F399" s="74">
        <v>335.91</v>
      </c>
      <c r="G399" s="16">
        <f t="shared" si="11"/>
        <v>0</v>
      </c>
    </row>
    <row r="400" spans="1:7" ht="50.1" customHeight="1" x14ac:dyDescent="0.2">
      <c r="A400" s="3" t="s">
        <v>111</v>
      </c>
      <c r="B400" s="2" t="s">
        <v>2217</v>
      </c>
      <c r="C400" s="3" t="s">
        <v>593</v>
      </c>
      <c r="D400" s="3" t="s">
        <v>532</v>
      </c>
      <c r="E400" s="19"/>
      <c r="F400" s="74">
        <v>1087.57</v>
      </c>
      <c r="G400" s="16">
        <f t="shared" si="11"/>
        <v>0</v>
      </c>
    </row>
    <row r="401" spans="1:7" ht="50.1" customHeight="1" x14ac:dyDescent="0.2">
      <c r="A401" s="3" t="s">
        <v>112</v>
      </c>
      <c r="B401" s="2" t="s">
        <v>2218</v>
      </c>
      <c r="C401" s="3" t="s">
        <v>594</v>
      </c>
      <c r="D401" s="3" t="s">
        <v>530</v>
      </c>
      <c r="E401" s="19"/>
      <c r="F401" s="74">
        <v>100.96</v>
      </c>
      <c r="G401" s="16">
        <f t="shared" si="11"/>
        <v>0</v>
      </c>
    </row>
    <row r="402" spans="1:7" ht="50.1" customHeight="1" x14ac:dyDescent="0.2">
      <c r="A402" s="3" t="s">
        <v>113</v>
      </c>
      <c r="B402" s="2" t="s">
        <v>2219</v>
      </c>
      <c r="C402" s="3" t="s">
        <v>595</v>
      </c>
      <c r="D402" s="3" t="s">
        <v>596</v>
      </c>
      <c r="E402" s="19"/>
      <c r="F402" s="74">
        <v>1808.03</v>
      </c>
      <c r="G402" s="16">
        <f t="shared" si="11"/>
        <v>0</v>
      </c>
    </row>
    <row r="403" spans="1:7" ht="50.1" customHeight="1" x14ac:dyDescent="0.2">
      <c r="A403" s="3" t="s">
        <v>195</v>
      </c>
      <c r="B403" s="2" t="s">
        <v>597</v>
      </c>
      <c r="C403" s="3" t="s">
        <v>598</v>
      </c>
      <c r="D403" s="3" t="s">
        <v>145</v>
      </c>
      <c r="E403" s="19"/>
      <c r="F403" s="74">
        <v>75.33</v>
      </c>
      <c r="G403" s="16">
        <f t="shared" si="11"/>
        <v>0</v>
      </c>
    </row>
    <row r="404" spans="1:7" ht="50.1" customHeight="1" x14ac:dyDescent="0.2">
      <c r="A404" s="3" t="s">
        <v>196</v>
      </c>
      <c r="B404" s="2" t="s">
        <v>599</v>
      </c>
      <c r="C404" s="3" t="s">
        <v>600</v>
      </c>
      <c r="D404" s="3" t="s">
        <v>145</v>
      </c>
      <c r="E404" s="19"/>
      <c r="F404" s="74">
        <v>65.23</v>
      </c>
      <c r="G404" s="16">
        <f t="shared" si="11"/>
        <v>0</v>
      </c>
    </row>
    <row r="405" spans="1:7" ht="50.1" customHeight="1" x14ac:dyDescent="0.2">
      <c r="A405" s="3" t="s">
        <v>197</v>
      </c>
      <c r="B405" s="2" t="s">
        <v>2220</v>
      </c>
      <c r="C405" s="3" t="s">
        <v>601</v>
      </c>
      <c r="D405" s="3" t="s">
        <v>143</v>
      </c>
      <c r="E405" s="19"/>
      <c r="F405" s="74">
        <v>109.22</v>
      </c>
      <c r="G405" s="16">
        <f t="shared" si="11"/>
        <v>0</v>
      </c>
    </row>
    <row r="406" spans="1:7" ht="50.1" customHeight="1" x14ac:dyDescent="0.2">
      <c r="A406" s="3" t="s">
        <v>200</v>
      </c>
      <c r="B406" s="2" t="s">
        <v>602</v>
      </c>
      <c r="C406" s="3" t="s">
        <v>603</v>
      </c>
      <c r="D406" s="3" t="s">
        <v>532</v>
      </c>
      <c r="E406" s="19"/>
      <c r="F406" s="74">
        <v>251.01</v>
      </c>
      <c r="G406" s="16">
        <f t="shared" si="11"/>
        <v>0</v>
      </c>
    </row>
    <row r="407" spans="1:7" ht="50.1" customHeight="1" x14ac:dyDescent="0.2">
      <c r="A407" s="3" t="s">
        <v>201</v>
      </c>
      <c r="B407" s="2" t="s">
        <v>2221</v>
      </c>
      <c r="C407" s="3" t="s">
        <v>604</v>
      </c>
      <c r="D407" s="3" t="s">
        <v>143</v>
      </c>
      <c r="E407" s="19"/>
      <c r="F407" s="74">
        <v>2673.95</v>
      </c>
      <c r="G407" s="16">
        <f t="shared" si="11"/>
        <v>0</v>
      </c>
    </row>
    <row r="408" spans="1:7" ht="50.1" customHeight="1" x14ac:dyDescent="0.2">
      <c r="A408" s="3" t="s">
        <v>204</v>
      </c>
      <c r="B408" s="2" t="s">
        <v>605</v>
      </c>
      <c r="C408" s="3" t="s">
        <v>606</v>
      </c>
      <c r="D408" s="3" t="s">
        <v>530</v>
      </c>
      <c r="E408" s="19"/>
      <c r="F408" s="74">
        <v>58.34</v>
      </c>
      <c r="G408" s="16">
        <f t="shared" si="11"/>
        <v>0</v>
      </c>
    </row>
    <row r="409" spans="1:7" ht="50.1" customHeight="1" x14ac:dyDescent="0.2">
      <c r="A409" s="3" t="s">
        <v>206</v>
      </c>
      <c r="B409" s="2" t="s">
        <v>605</v>
      </c>
      <c r="C409" s="3" t="s">
        <v>606</v>
      </c>
      <c r="D409" s="3" t="s">
        <v>530</v>
      </c>
      <c r="E409" s="19"/>
      <c r="F409" s="74">
        <v>58.28</v>
      </c>
      <c r="G409" s="16">
        <f t="shared" si="11"/>
        <v>0</v>
      </c>
    </row>
    <row r="410" spans="1:7" ht="50.1" customHeight="1" x14ac:dyDescent="0.2">
      <c r="A410" s="3" t="s">
        <v>208</v>
      </c>
      <c r="B410" s="2" t="s">
        <v>2222</v>
      </c>
      <c r="C410" s="3" t="s">
        <v>607</v>
      </c>
      <c r="D410" s="3" t="s">
        <v>143</v>
      </c>
      <c r="E410" s="19"/>
      <c r="F410" s="74">
        <v>109.67</v>
      </c>
      <c r="G410" s="16">
        <f t="shared" si="11"/>
        <v>0</v>
      </c>
    </row>
    <row r="411" spans="1:7" ht="50.1" customHeight="1" x14ac:dyDescent="0.2">
      <c r="A411" s="3" t="s">
        <v>209</v>
      </c>
      <c r="B411" s="2" t="s">
        <v>2223</v>
      </c>
      <c r="C411" s="3" t="s">
        <v>608</v>
      </c>
      <c r="D411" s="3" t="s">
        <v>609</v>
      </c>
      <c r="E411" s="19"/>
      <c r="F411" s="74">
        <v>403.82</v>
      </c>
      <c r="G411" s="16">
        <f t="shared" si="11"/>
        <v>0</v>
      </c>
    </row>
    <row r="412" spans="1:7" ht="50.1" customHeight="1" x14ac:dyDescent="0.2">
      <c r="A412" s="3" t="s">
        <v>212</v>
      </c>
      <c r="B412" s="2" t="s">
        <v>371</v>
      </c>
      <c r="C412" s="3" t="s">
        <v>610</v>
      </c>
      <c r="D412" s="3" t="s">
        <v>143</v>
      </c>
      <c r="E412" s="19"/>
      <c r="F412" s="74">
        <v>44.97</v>
      </c>
      <c r="G412" s="16">
        <f t="shared" si="11"/>
        <v>0</v>
      </c>
    </row>
    <row r="413" spans="1:7" ht="50.1" customHeight="1" x14ac:dyDescent="0.2">
      <c r="A413" s="3" t="s">
        <v>215</v>
      </c>
      <c r="B413" s="2" t="s">
        <v>611</v>
      </c>
      <c r="C413" s="3" t="s">
        <v>612</v>
      </c>
      <c r="D413" s="3" t="s">
        <v>613</v>
      </c>
      <c r="E413" s="19"/>
      <c r="F413" s="74">
        <v>414.38</v>
      </c>
      <c r="G413" s="16">
        <f t="shared" si="11"/>
        <v>0</v>
      </c>
    </row>
    <row r="414" spans="1:7" ht="50.1" customHeight="1" x14ac:dyDescent="0.2">
      <c r="A414" s="3" t="s">
        <v>217</v>
      </c>
      <c r="B414" s="2" t="s">
        <v>611</v>
      </c>
      <c r="C414" s="3" t="s">
        <v>612</v>
      </c>
      <c r="D414" s="3" t="s">
        <v>536</v>
      </c>
      <c r="E414" s="20"/>
      <c r="F414" s="61">
        <v>850</v>
      </c>
      <c r="G414" s="16">
        <f t="shared" si="11"/>
        <v>0</v>
      </c>
    </row>
    <row r="415" spans="1:7" ht="50.1" customHeight="1" x14ac:dyDescent="0.2">
      <c r="A415" s="3" t="s">
        <v>221</v>
      </c>
      <c r="B415" s="2" t="s">
        <v>2224</v>
      </c>
      <c r="C415" s="3" t="s">
        <v>614</v>
      </c>
      <c r="D415" s="3" t="s">
        <v>534</v>
      </c>
      <c r="E415" s="19"/>
      <c r="F415" s="74">
        <v>50.48</v>
      </c>
      <c r="G415" s="16">
        <f t="shared" si="11"/>
        <v>0</v>
      </c>
    </row>
    <row r="416" spans="1:7" ht="50.1" customHeight="1" x14ac:dyDescent="0.2">
      <c r="A416" s="3" t="s">
        <v>225</v>
      </c>
      <c r="B416" s="105"/>
      <c r="C416" s="105"/>
      <c r="D416" s="105"/>
      <c r="E416" s="105"/>
      <c r="F416" s="74"/>
      <c r="G416" s="16"/>
    </row>
    <row r="417" spans="1:7" ht="50.1" customHeight="1" x14ac:dyDescent="0.2">
      <c r="A417" s="3" t="s">
        <v>228</v>
      </c>
      <c r="B417" s="105"/>
      <c r="C417" s="105"/>
      <c r="D417" s="105"/>
      <c r="E417" s="105"/>
      <c r="F417" s="74"/>
      <c r="G417" s="16"/>
    </row>
    <row r="418" spans="1:7" ht="50.1" customHeight="1" x14ac:dyDescent="0.2">
      <c r="A418" s="3" t="s">
        <v>231</v>
      </c>
      <c r="B418" s="105"/>
      <c r="C418" s="105"/>
      <c r="D418" s="105"/>
      <c r="E418" s="105"/>
      <c r="F418" s="74"/>
      <c r="G418" s="16"/>
    </row>
    <row r="419" spans="1:7" ht="50.1" customHeight="1" x14ac:dyDescent="0.2">
      <c r="A419" s="3" t="s">
        <v>232</v>
      </c>
      <c r="B419" s="105"/>
      <c r="C419" s="105"/>
      <c r="D419" s="105"/>
      <c r="E419" s="105"/>
      <c r="F419" s="74"/>
      <c r="G419" s="16"/>
    </row>
    <row r="420" spans="1:7" ht="50.1" customHeight="1" x14ac:dyDescent="0.2">
      <c r="A420" s="3" t="s">
        <v>236</v>
      </c>
      <c r="B420" s="105"/>
      <c r="C420" s="105"/>
      <c r="D420" s="105"/>
      <c r="E420" s="105"/>
      <c r="F420" s="74"/>
      <c r="G420" s="16"/>
    </row>
    <row r="421" spans="1:7" ht="35.1" customHeight="1" x14ac:dyDescent="0.2">
      <c r="A421" s="106" t="s">
        <v>615</v>
      </c>
      <c r="B421" s="107"/>
      <c r="C421" s="107"/>
      <c r="D421" s="107"/>
      <c r="E421" s="107"/>
      <c r="F421" s="107"/>
      <c r="G421" s="108"/>
    </row>
    <row r="422" spans="1:7" ht="75.95" customHeight="1" x14ac:dyDescent="0.2">
      <c r="A422" s="7" t="s">
        <v>1</v>
      </c>
      <c r="B422" s="7" t="s">
        <v>2</v>
      </c>
      <c r="C422" s="7" t="s">
        <v>3</v>
      </c>
      <c r="D422" s="7" t="s">
        <v>4</v>
      </c>
      <c r="E422" s="7" t="s">
        <v>115</v>
      </c>
      <c r="F422" s="127" t="s">
        <v>2286</v>
      </c>
      <c r="G422" s="48" t="s">
        <v>6</v>
      </c>
    </row>
    <row r="423" spans="1:7" x14ac:dyDescent="0.2">
      <c r="A423" s="18" t="s">
        <v>7</v>
      </c>
      <c r="B423" s="7" t="s">
        <v>8</v>
      </c>
      <c r="C423" s="7" t="s">
        <v>9</v>
      </c>
      <c r="D423" s="3" t="s">
        <v>18</v>
      </c>
      <c r="E423" s="3" t="s">
        <v>10</v>
      </c>
      <c r="F423" s="73" t="s">
        <v>11</v>
      </c>
      <c r="G423" s="3" t="s">
        <v>12</v>
      </c>
    </row>
    <row r="424" spans="1:7" ht="50.1" customHeight="1" x14ac:dyDescent="0.2">
      <c r="A424" s="4" t="s">
        <v>7</v>
      </c>
      <c r="B424" s="29" t="s">
        <v>616</v>
      </c>
      <c r="C424" s="1" t="s">
        <v>617</v>
      </c>
      <c r="D424" s="4" t="s">
        <v>145</v>
      </c>
      <c r="E424" s="4"/>
      <c r="F424" s="84">
        <v>273.06</v>
      </c>
      <c r="G424" s="16">
        <f>E424*F424</f>
        <v>0</v>
      </c>
    </row>
    <row r="425" spans="1:7" ht="50.1" customHeight="1" x14ac:dyDescent="0.2">
      <c r="A425" s="4" t="s">
        <v>8</v>
      </c>
      <c r="B425" s="29" t="s">
        <v>618</v>
      </c>
      <c r="C425" s="14" t="s">
        <v>619</v>
      </c>
      <c r="D425" s="4" t="s">
        <v>203</v>
      </c>
      <c r="E425" s="4"/>
      <c r="F425" s="84">
        <v>295.2</v>
      </c>
      <c r="G425" s="16">
        <f t="shared" ref="G425:G430" si="12">E425*F425</f>
        <v>0</v>
      </c>
    </row>
    <row r="426" spans="1:7" ht="50.1" customHeight="1" x14ac:dyDescent="0.2">
      <c r="A426" s="4" t="s">
        <v>9</v>
      </c>
      <c r="B426" s="29" t="s">
        <v>620</v>
      </c>
      <c r="C426" s="14" t="s">
        <v>621</v>
      </c>
      <c r="D426" s="4" t="s">
        <v>145</v>
      </c>
      <c r="E426" s="4"/>
      <c r="F426" s="84">
        <v>258.3</v>
      </c>
      <c r="G426" s="16">
        <f t="shared" si="12"/>
        <v>0</v>
      </c>
    </row>
    <row r="427" spans="1:7" ht="50.1" customHeight="1" x14ac:dyDescent="0.2">
      <c r="A427" s="4" t="s">
        <v>18</v>
      </c>
      <c r="B427" s="29" t="s">
        <v>622</v>
      </c>
      <c r="C427" s="14" t="s">
        <v>623</v>
      </c>
      <c r="D427" s="4" t="s">
        <v>145</v>
      </c>
      <c r="E427" s="4"/>
      <c r="F427" s="84">
        <v>258.3</v>
      </c>
      <c r="G427" s="16">
        <f t="shared" si="12"/>
        <v>0</v>
      </c>
    </row>
    <row r="428" spans="1:7" ht="50.1" customHeight="1" x14ac:dyDescent="0.2">
      <c r="A428" s="4" t="s">
        <v>10</v>
      </c>
      <c r="B428" s="29" t="s">
        <v>624</v>
      </c>
      <c r="C428" s="14" t="s">
        <v>625</v>
      </c>
      <c r="D428" s="4" t="s">
        <v>141</v>
      </c>
      <c r="E428" s="4"/>
      <c r="F428" s="84">
        <v>258.3</v>
      </c>
      <c r="G428" s="16">
        <f t="shared" si="12"/>
        <v>0</v>
      </c>
    </row>
    <row r="429" spans="1:7" ht="50.1" customHeight="1" x14ac:dyDescent="0.2">
      <c r="A429" s="4" t="s">
        <v>11</v>
      </c>
      <c r="B429" s="2" t="s">
        <v>626</v>
      </c>
      <c r="C429" s="14" t="s">
        <v>627</v>
      </c>
      <c r="D429" s="4" t="s">
        <v>628</v>
      </c>
      <c r="E429" s="4"/>
      <c r="F429" s="84">
        <v>90</v>
      </c>
      <c r="G429" s="16">
        <f t="shared" si="12"/>
        <v>0</v>
      </c>
    </row>
    <row r="430" spans="1:7" ht="50.1" customHeight="1" x14ac:dyDescent="0.2">
      <c r="A430" s="4" t="s">
        <v>12</v>
      </c>
      <c r="B430" s="29" t="s">
        <v>629</v>
      </c>
      <c r="C430" s="14" t="s">
        <v>630</v>
      </c>
      <c r="D430" s="4" t="s">
        <v>145</v>
      </c>
      <c r="E430" s="4"/>
      <c r="F430" s="84">
        <v>468.63</v>
      </c>
      <c r="G430" s="16">
        <f t="shared" si="12"/>
        <v>0</v>
      </c>
    </row>
    <row r="431" spans="1:7" ht="50.1" customHeight="1" x14ac:dyDescent="0.2">
      <c r="A431" s="4" t="s">
        <v>26</v>
      </c>
      <c r="B431" s="105"/>
      <c r="C431" s="105"/>
      <c r="D431" s="105"/>
      <c r="E431" s="105"/>
      <c r="F431" s="74"/>
      <c r="G431" s="16"/>
    </row>
    <row r="432" spans="1:7" ht="50.1" customHeight="1" x14ac:dyDescent="0.2">
      <c r="A432" s="4" t="s">
        <v>74</v>
      </c>
      <c r="B432" s="105"/>
      <c r="C432" s="105"/>
      <c r="D432" s="105"/>
      <c r="E432" s="105"/>
      <c r="F432" s="74"/>
      <c r="G432" s="16"/>
    </row>
    <row r="433" spans="1:7" ht="50.1" customHeight="1" x14ac:dyDescent="0.2">
      <c r="A433" s="4" t="s">
        <v>78</v>
      </c>
      <c r="B433" s="105"/>
      <c r="C433" s="105"/>
      <c r="D433" s="105"/>
      <c r="E433" s="105"/>
      <c r="F433" s="74"/>
      <c r="G433" s="16"/>
    </row>
    <row r="434" spans="1:7" ht="50.1" customHeight="1" x14ac:dyDescent="0.2">
      <c r="A434" s="4" t="s">
        <v>88</v>
      </c>
      <c r="B434" s="105"/>
      <c r="C434" s="105"/>
      <c r="D434" s="105"/>
      <c r="E434" s="105"/>
      <c r="F434" s="74"/>
      <c r="G434" s="16"/>
    </row>
    <row r="435" spans="1:7" ht="50.1" customHeight="1" x14ac:dyDescent="0.2">
      <c r="A435" s="4" t="s">
        <v>89</v>
      </c>
      <c r="B435" s="105"/>
      <c r="C435" s="105"/>
      <c r="D435" s="105"/>
      <c r="E435" s="105"/>
      <c r="F435" s="74"/>
      <c r="G435" s="16"/>
    </row>
    <row r="436" spans="1:7" ht="35.1" customHeight="1" x14ac:dyDescent="0.2">
      <c r="A436" s="116" t="s">
        <v>631</v>
      </c>
      <c r="B436" s="117"/>
      <c r="C436" s="117"/>
      <c r="D436" s="117"/>
      <c r="E436" s="117"/>
      <c r="F436" s="117"/>
      <c r="G436" s="118"/>
    </row>
    <row r="437" spans="1:7" ht="75.95" customHeight="1" x14ac:dyDescent="0.2">
      <c r="A437" s="7" t="s">
        <v>1</v>
      </c>
      <c r="B437" s="7" t="s">
        <v>2</v>
      </c>
      <c r="C437" s="7" t="s">
        <v>3</v>
      </c>
      <c r="D437" s="7" t="s">
        <v>4</v>
      </c>
      <c r="E437" s="8" t="s">
        <v>5</v>
      </c>
      <c r="F437" s="127" t="s">
        <v>2286</v>
      </c>
      <c r="G437" s="48" t="s">
        <v>6</v>
      </c>
    </row>
    <row r="438" spans="1:7" x14ac:dyDescent="0.2">
      <c r="A438" s="18" t="s">
        <v>7</v>
      </c>
      <c r="B438" s="7" t="s">
        <v>8</v>
      </c>
      <c r="C438" s="7" t="s">
        <v>9</v>
      </c>
      <c r="D438" s="3" t="s">
        <v>18</v>
      </c>
      <c r="E438" s="3" t="s">
        <v>10</v>
      </c>
      <c r="F438" s="61" t="s">
        <v>11</v>
      </c>
      <c r="G438" s="3" t="s">
        <v>12</v>
      </c>
    </row>
    <row r="439" spans="1:7" ht="50.1" customHeight="1" x14ac:dyDescent="0.2">
      <c r="A439" s="4" t="s">
        <v>7</v>
      </c>
      <c r="B439" s="2" t="s">
        <v>2173</v>
      </c>
      <c r="C439" s="3" t="s">
        <v>632</v>
      </c>
      <c r="D439" s="3" t="s">
        <v>71</v>
      </c>
      <c r="E439" s="3"/>
      <c r="F439" s="61">
        <v>86.1</v>
      </c>
      <c r="G439" s="16">
        <f t="shared" ref="G439:G460" si="13">F439*E439</f>
        <v>0</v>
      </c>
    </row>
    <row r="440" spans="1:7" ht="50.1" customHeight="1" x14ac:dyDescent="0.2">
      <c r="A440" s="4" t="s">
        <v>8</v>
      </c>
      <c r="B440" s="2" t="s">
        <v>2172</v>
      </c>
      <c r="C440" s="3" t="s">
        <v>633</v>
      </c>
      <c r="D440" s="3" t="s">
        <v>71</v>
      </c>
      <c r="E440" s="3"/>
      <c r="F440" s="61">
        <v>49.2</v>
      </c>
      <c r="G440" s="16">
        <f t="shared" si="13"/>
        <v>0</v>
      </c>
    </row>
    <row r="441" spans="1:7" ht="50.1" customHeight="1" x14ac:dyDescent="0.2">
      <c r="A441" s="4" t="s">
        <v>9</v>
      </c>
      <c r="B441" s="2" t="s">
        <v>2171</v>
      </c>
      <c r="C441" s="3" t="s">
        <v>634</v>
      </c>
      <c r="D441" s="3" t="s">
        <v>71</v>
      </c>
      <c r="E441" s="3"/>
      <c r="F441" s="61">
        <v>43</v>
      </c>
      <c r="G441" s="16">
        <f t="shared" si="13"/>
        <v>0</v>
      </c>
    </row>
    <row r="442" spans="1:7" ht="50.1" customHeight="1" x14ac:dyDescent="0.2">
      <c r="A442" s="4" t="s">
        <v>18</v>
      </c>
      <c r="B442" s="2" t="s">
        <v>635</v>
      </c>
      <c r="C442" s="3" t="s">
        <v>636</v>
      </c>
      <c r="D442" s="3" t="s">
        <v>141</v>
      </c>
      <c r="E442" s="3"/>
      <c r="F442" s="61">
        <v>738</v>
      </c>
      <c r="G442" s="16">
        <f t="shared" si="13"/>
        <v>0</v>
      </c>
    </row>
    <row r="443" spans="1:7" ht="50.1" customHeight="1" x14ac:dyDescent="0.2">
      <c r="A443" s="4" t="s">
        <v>10</v>
      </c>
      <c r="B443" s="2" t="s">
        <v>637</v>
      </c>
      <c r="C443" s="3" t="s">
        <v>638</v>
      </c>
      <c r="D443" s="1" t="s">
        <v>17</v>
      </c>
      <c r="E443" s="3"/>
      <c r="F443" s="61">
        <v>252.15</v>
      </c>
      <c r="G443" s="16">
        <f t="shared" si="13"/>
        <v>0</v>
      </c>
    </row>
    <row r="444" spans="1:7" ht="50.1" customHeight="1" x14ac:dyDescent="0.2">
      <c r="A444" s="4" t="s">
        <v>11</v>
      </c>
      <c r="B444" s="2" t="s">
        <v>639</v>
      </c>
      <c r="C444" s="3" t="s">
        <v>640</v>
      </c>
      <c r="D444" s="3" t="s">
        <v>289</v>
      </c>
      <c r="E444" s="3"/>
      <c r="F444" s="61">
        <v>184.5</v>
      </c>
      <c r="G444" s="16">
        <f t="shared" si="13"/>
        <v>0</v>
      </c>
    </row>
    <row r="445" spans="1:7" ht="50.1" customHeight="1" x14ac:dyDescent="0.2">
      <c r="A445" s="4" t="s">
        <v>12</v>
      </c>
      <c r="B445" s="2" t="s">
        <v>641</v>
      </c>
      <c r="C445" s="3" t="s">
        <v>642</v>
      </c>
      <c r="D445" s="3" t="s">
        <v>643</v>
      </c>
      <c r="E445" s="3"/>
      <c r="F445" s="61">
        <v>174.7</v>
      </c>
      <c r="G445" s="16">
        <f t="shared" si="13"/>
        <v>0</v>
      </c>
    </row>
    <row r="446" spans="1:7" ht="50.1" customHeight="1" x14ac:dyDescent="0.2">
      <c r="A446" s="4" t="s">
        <v>26</v>
      </c>
      <c r="B446" s="2" t="s">
        <v>644</v>
      </c>
      <c r="C446" s="3" t="s">
        <v>645</v>
      </c>
      <c r="D446" s="3" t="s">
        <v>71</v>
      </c>
      <c r="E446" s="3"/>
      <c r="F446" s="61">
        <v>646</v>
      </c>
      <c r="G446" s="16">
        <f t="shared" si="13"/>
        <v>0</v>
      </c>
    </row>
    <row r="447" spans="1:7" ht="50.1" customHeight="1" x14ac:dyDescent="0.2">
      <c r="A447" s="4" t="s">
        <v>74</v>
      </c>
      <c r="B447" s="2" t="s">
        <v>646</v>
      </c>
      <c r="C447" s="3" t="s">
        <v>647</v>
      </c>
      <c r="D447" s="3" t="s">
        <v>24</v>
      </c>
      <c r="E447" s="3"/>
      <c r="F447" s="61">
        <v>729.39</v>
      </c>
      <c r="G447" s="16">
        <f t="shared" si="13"/>
        <v>0</v>
      </c>
    </row>
    <row r="448" spans="1:7" ht="50.1" customHeight="1" x14ac:dyDescent="0.2">
      <c r="A448" s="4" t="s">
        <v>78</v>
      </c>
      <c r="B448" s="2" t="s">
        <v>648</v>
      </c>
      <c r="C448" s="3" t="s">
        <v>649</v>
      </c>
      <c r="D448" s="3" t="s">
        <v>650</v>
      </c>
      <c r="E448" s="3"/>
      <c r="F448" s="61">
        <v>418.2</v>
      </c>
      <c r="G448" s="16">
        <f t="shared" si="13"/>
        <v>0</v>
      </c>
    </row>
    <row r="449" spans="1:7" ht="50.1" customHeight="1" x14ac:dyDescent="0.2">
      <c r="A449" s="4" t="s">
        <v>88</v>
      </c>
      <c r="B449" s="2" t="s">
        <v>651</v>
      </c>
      <c r="C449" s="3" t="s">
        <v>652</v>
      </c>
      <c r="D449" s="3" t="s">
        <v>289</v>
      </c>
      <c r="E449" s="3"/>
      <c r="F449" s="61">
        <v>93</v>
      </c>
      <c r="G449" s="16">
        <f t="shared" si="13"/>
        <v>0</v>
      </c>
    </row>
    <row r="450" spans="1:7" ht="50.1" customHeight="1" x14ac:dyDescent="0.2">
      <c r="A450" s="4" t="s">
        <v>89</v>
      </c>
      <c r="B450" s="2" t="s">
        <v>653</v>
      </c>
      <c r="C450" s="3" t="s">
        <v>654</v>
      </c>
      <c r="D450" s="3" t="s">
        <v>302</v>
      </c>
      <c r="E450" s="3"/>
      <c r="F450" s="61">
        <v>272.64999999999998</v>
      </c>
      <c r="G450" s="16">
        <f t="shared" si="13"/>
        <v>0</v>
      </c>
    </row>
    <row r="451" spans="1:7" ht="50.1" customHeight="1" x14ac:dyDescent="0.2">
      <c r="A451" s="4" t="s">
        <v>15</v>
      </c>
      <c r="B451" s="2" t="s">
        <v>655</v>
      </c>
      <c r="C451" s="3" t="s">
        <v>656</v>
      </c>
      <c r="D451" s="3" t="s">
        <v>302</v>
      </c>
      <c r="E451" s="3"/>
      <c r="F451" s="61">
        <v>272.64999999999998</v>
      </c>
      <c r="G451" s="16">
        <f t="shared" si="13"/>
        <v>0</v>
      </c>
    </row>
    <row r="452" spans="1:7" ht="50.1" customHeight="1" x14ac:dyDescent="0.2">
      <c r="A452" s="4" t="s">
        <v>29</v>
      </c>
      <c r="B452" s="2" t="s">
        <v>657</v>
      </c>
      <c r="C452" s="3" t="s">
        <v>658</v>
      </c>
      <c r="D452" s="3" t="s">
        <v>659</v>
      </c>
      <c r="E452" s="3"/>
      <c r="F452" s="61">
        <v>153.75</v>
      </c>
      <c r="G452" s="16">
        <f t="shared" si="13"/>
        <v>0</v>
      </c>
    </row>
    <row r="453" spans="1:7" ht="50.1" customHeight="1" x14ac:dyDescent="0.2">
      <c r="A453" s="4" t="s">
        <v>33</v>
      </c>
      <c r="B453" s="2" t="s">
        <v>660</v>
      </c>
      <c r="C453" s="3" t="s">
        <v>661</v>
      </c>
      <c r="D453" s="3" t="s">
        <v>659</v>
      </c>
      <c r="E453" s="3"/>
      <c r="F453" s="61">
        <v>196.8</v>
      </c>
      <c r="G453" s="16">
        <f t="shared" si="13"/>
        <v>0</v>
      </c>
    </row>
    <row r="454" spans="1:7" ht="50.1" customHeight="1" x14ac:dyDescent="0.2">
      <c r="A454" s="4" t="s">
        <v>36</v>
      </c>
      <c r="B454" s="2" t="s">
        <v>662</v>
      </c>
      <c r="C454" s="3" t="s">
        <v>663</v>
      </c>
      <c r="D454" s="3" t="s">
        <v>659</v>
      </c>
      <c r="E454" s="3"/>
      <c r="F454" s="61">
        <v>166.05</v>
      </c>
      <c r="G454" s="16">
        <f t="shared" si="13"/>
        <v>0</v>
      </c>
    </row>
    <row r="455" spans="1:7" ht="50.1" customHeight="1" x14ac:dyDescent="0.2">
      <c r="A455" s="4" t="s">
        <v>90</v>
      </c>
      <c r="B455" s="2" t="s">
        <v>664</v>
      </c>
      <c r="C455" s="3" t="s">
        <v>665</v>
      </c>
      <c r="D455" s="3" t="s">
        <v>64</v>
      </c>
      <c r="E455" s="3"/>
      <c r="F455" s="61">
        <v>295.2</v>
      </c>
      <c r="G455" s="16">
        <f t="shared" si="13"/>
        <v>0</v>
      </c>
    </row>
    <row r="456" spans="1:7" ht="50.1" customHeight="1" x14ac:dyDescent="0.2">
      <c r="A456" s="4" t="s">
        <v>40</v>
      </c>
      <c r="B456" s="2" t="s">
        <v>666</v>
      </c>
      <c r="C456" s="3" t="s">
        <v>667</v>
      </c>
      <c r="D456" s="3" t="s">
        <v>64</v>
      </c>
      <c r="E456" s="3"/>
      <c r="F456" s="61">
        <v>254.79</v>
      </c>
      <c r="G456" s="16">
        <f t="shared" si="13"/>
        <v>0</v>
      </c>
    </row>
    <row r="457" spans="1:7" ht="50.1" customHeight="1" x14ac:dyDescent="0.2">
      <c r="A457" s="4" t="s">
        <v>43</v>
      </c>
      <c r="B457" s="2" t="s">
        <v>668</v>
      </c>
      <c r="C457" s="3" t="s">
        <v>669</v>
      </c>
      <c r="D457" s="3" t="s">
        <v>650</v>
      </c>
      <c r="E457" s="3"/>
      <c r="F457" s="61">
        <v>295.2</v>
      </c>
      <c r="G457" s="16">
        <f t="shared" si="13"/>
        <v>0</v>
      </c>
    </row>
    <row r="458" spans="1:7" ht="50.1" customHeight="1" x14ac:dyDescent="0.2">
      <c r="A458" s="4" t="s">
        <v>46</v>
      </c>
      <c r="B458" s="2" t="s">
        <v>670</v>
      </c>
      <c r="C458" s="3" t="s">
        <v>671</v>
      </c>
      <c r="D458" s="3" t="s">
        <v>17</v>
      </c>
      <c r="E458" s="3"/>
      <c r="F458" s="61">
        <v>98.4</v>
      </c>
      <c r="G458" s="16">
        <f t="shared" si="13"/>
        <v>0</v>
      </c>
    </row>
    <row r="459" spans="1:7" ht="50.1" customHeight="1" x14ac:dyDescent="0.2">
      <c r="A459" s="4" t="s">
        <v>91</v>
      </c>
      <c r="B459" s="2" t="s">
        <v>672</v>
      </c>
      <c r="C459" s="3" t="s">
        <v>638</v>
      </c>
      <c r="D459" s="3" t="s">
        <v>17</v>
      </c>
      <c r="E459" s="3"/>
      <c r="F459" s="61">
        <v>458</v>
      </c>
      <c r="G459" s="16">
        <f t="shared" si="13"/>
        <v>0</v>
      </c>
    </row>
    <row r="460" spans="1:7" ht="50.1" customHeight="1" x14ac:dyDescent="0.2">
      <c r="A460" s="4" t="s">
        <v>92</v>
      </c>
      <c r="B460" s="2" t="s">
        <v>673</v>
      </c>
      <c r="C460" s="3" t="s">
        <v>674</v>
      </c>
      <c r="D460" s="3" t="s">
        <v>643</v>
      </c>
      <c r="E460" s="3"/>
      <c r="F460" s="61">
        <v>156.21</v>
      </c>
      <c r="G460" s="16">
        <f t="shared" si="13"/>
        <v>0</v>
      </c>
    </row>
    <row r="461" spans="1:7" ht="50.1" customHeight="1" x14ac:dyDescent="0.2">
      <c r="A461" s="4" t="s">
        <v>93</v>
      </c>
      <c r="B461" s="105"/>
      <c r="C461" s="105"/>
      <c r="D461" s="105"/>
      <c r="E461" s="105"/>
      <c r="F461" s="74"/>
      <c r="G461" s="16"/>
    </row>
    <row r="462" spans="1:7" ht="50.1" customHeight="1" x14ac:dyDescent="0.2">
      <c r="A462" s="4" t="s">
        <v>94</v>
      </c>
      <c r="B462" s="105"/>
      <c r="C462" s="105"/>
      <c r="D462" s="105"/>
      <c r="E462" s="105"/>
      <c r="F462" s="74"/>
      <c r="G462" s="16"/>
    </row>
    <row r="463" spans="1:7" ht="50.1" customHeight="1" x14ac:dyDescent="0.2">
      <c r="A463" s="4" t="s">
        <v>95</v>
      </c>
      <c r="B463" s="105"/>
      <c r="C463" s="105"/>
      <c r="D463" s="105"/>
      <c r="E463" s="105"/>
      <c r="F463" s="74"/>
      <c r="G463" s="16"/>
    </row>
    <row r="464" spans="1:7" ht="50.1" customHeight="1" x14ac:dyDescent="0.2">
      <c r="A464" s="4" t="s">
        <v>96</v>
      </c>
      <c r="B464" s="105"/>
      <c r="C464" s="105"/>
      <c r="D464" s="105"/>
      <c r="E464" s="105"/>
      <c r="F464" s="74"/>
      <c r="G464" s="16"/>
    </row>
    <row r="465" spans="1:7" ht="50.1" customHeight="1" x14ac:dyDescent="0.2">
      <c r="A465" s="4" t="s">
        <v>97</v>
      </c>
      <c r="B465" s="105"/>
      <c r="C465" s="105"/>
      <c r="D465" s="105"/>
      <c r="E465" s="105"/>
      <c r="F465" s="74"/>
      <c r="G465" s="16"/>
    </row>
    <row r="466" spans="1:7" ht="35.1" customHeight="1" x14ac:dyDescent="0.2">
      <c r="A466" s="106" t="s">
        <v>675</v>
      </c>
      <c r="B466" s="107"/>
      <c r="C466" s="107"/>
      <c r="D466" s="107"/>
      <c r="E466" s="107"/>
      <c r="F466" s="107"/>
      <c r="G466" s="108"/>
    </row>
    <row r="467" spans="1:7" ht="75.95" customHeight="1" x14ac:dyDescent="0.2">
      <c r="A467" s="7" t="s">
        <v>1</v>
      </c>
      <c r="B467" s="7" t="s">
        <v>2</v>
      </c>
      <c r="C467" s="7" t="s">
        <v>3</v>
      </c>
      <c r="D467" s="18" t="s">
        <v>4</v>
      </c>
      <c r="E467" s="7" t="s">
        <v>5</v>
      </c>
      <c r="F467" s="127" t="s">
        <v>2286</v>
      </c>
      <c r="G467" s="48" t="s">
        <v>6</v>
      </c>
    </row>
    <row r="468" spans="1:7" x14ac:dyDescent="0.2">
      <c r="A468" s="18" t="s">
        <v>7</v>
      </c>
      <c r="B468" s="18" t="s">
        <v>8</v>
      </c>
      <c r="C468" s="18" t="s">
        <v>9</v>
      </c>
      <c r="D468" s="18" t="s">
        <v>18</v>
      </c>
      <c r="E468" s="18" t="s">
        <v>10</v>
      </c>
      <c r="F468" s="80" t="s">
        <v>11</v>
      </c>
      <c r="G468" s="18" t="s">
        <v>12</v>
      </c>
    </row>
    <row r="469" spans="1:7" ht="50.1" customHeight="1" x14ac:dyDescent="0.2">
      <c r="A469" s="4" t="s">
        <v>7</v>
      </c>
      <c r="B469" s="2" t="s">
        <v>676</v>
      </c>
      <c r="C469" s="10" t="s">
        <v>677</v>
      </c>
      <c r="D469" s="3" t="s">
        <v>159</v>
      </c>
      <c r="E469" s="20"/>
      <c r="F469" s="61">
        <v>948.97</v>
      </c>
      <c r="G469" s="16">
        <f>E469*F469</f>
        <v>0</v>
      </c>
    </row>
    <row r="470" spans="1:7" ht="50.1" customHeight="1" x14ac:dyDescent="0.2">
      <c r="A470" s="4" t="s">
        <v>8</v>
      </c>
      <c r="B470" s="105"/>
      <c r="C470" s="105"/>
      <c r="D470" s="105"/>
      <c r="E470" s="105"/>
      <c r="F470" s="74"/>
      <c r="G470" s="16"/>
    </row>
    <row r="471" spans="1:7" ht="50.1" customHeight="1" x14ac:dyDescent="0.2">
      <c r="A471" s="4" t="s">
        <v>9</v>
      </c>
      <c r="B471" s="105"/>
      <c r="C471" s="105"/>
      <c r="D471" s="105"/>
      <c r="E471" s="105"/>
      <c r="F471" s="74"/>
      <c r="G471" s="16"/>
    </row>
    <row r="472" spans="1:7" ht="50.1" customHeight="1" x14ac:dyDescent="0.2">
      <c r="A472" s="4" t="s">
        <v>18</v>
      </c>
      <c r="B472" s="105"/>
      <c r="C472" s="105"/>
      <c r="D472" s="105"/>
      <c r="E472" s="105"/>
      <c r="F472" s="74"/>
      <c r="G472" s="16"/>
    </row>
    <row r="473" spans="1:7" ht="50.1" customHeight="1" x14ac:dyDescent="0.2">
      <c r="A473" s="4" t="s">
        <v>10</v>
      </c>
      <c r="B473" s="105"/>
      <c r="C473" s="105"/>
      <c r="D473" s="105"/>
      <c r="E473" s="105"/>
      <c r="F473" s="74"/>
      <c r="G473" s="16"/>
    </row>
    <row r="474" spans="1:7" ht="50.1" customHeight="1" x14ac:dyDescent="0.2">
      <c r="A474" s="4" t="s">
        <v>11</v>
      </c>
      <c r="B474" s="105"/>
      <c r="C474" s="105"/>
      <c r="D474" s="105"/>
      <c r="E474" s="105"/>
      <c r="F474" s="74"/>
      <c r="G474" s="16"/>
    </row>
    <row r="475" spans="1:7" ht="35.1" customHeight="1" x14ac:dyDescent="0.2">
      <c r="A475" s="106" t="s">
        <v>678</v>
      </c>
      <c r="B475" s="107"/>
      <c r="C475" s="107"/>
      <c r="D475" s="107"/>
      <c r="E475" s="107"/>
      <c r="F475" s="107"/>
      <c r="G475" s="108"/>
    </row>
    <row r="476" spans="1:7" ht="75.95" customHeight="1" x14ac:dyDescent="0.2">
      <c r="A476" s="7" t="s">
        <v>1</v>
      </c>
      <c r="B476" s="7" t="s">
        <v>2</v>
      </c>
      <c r="C476" s="7" t="s">
        <v>3</v>
      </c>
      <c r="D476" s="18" t="s">
        <v>4</v>
      </c>
      <c r="E476" s="7" t="s">
        <v>115</v>
      </c>
      <c r="F476" s="127" t="s">
        <v>2286</v>
      </c>
      <c r="G476" s="48" t="s">
        <v>6</v>
      </c>
    </row>
    <row r="477" spans="1:7" x14ac:dyDescent="0.2">
      <c r="A477" s="18" t="s">
        <v>7</v>
      </c>
      <c r="B477" s="7" t="s">
        <v>8</v>
      </c>
      <c r="C477" s="7" t="s">
        <v>9</v>
      </c>
      <c r="D477" s="3" t="s">
        <v>18</v>
      </c>
      <c r="E477" s="3" t="s">
        <v>10</v>
      </c>
      <c r="F477" s="61"/>
      <c r="G477" s="16"/>
    </row>
    <row r="478" spans="1:7" ht="50.1" customHeight="1" x14ac:dyDescent="0.2">
      <c r="A478" s="3" t="s">
        <v>7</v>
      </c>
      <c r="B478" s="2" t="s">
        <v>2225</v>
      </c>
      <c r="C478" s="3">
        <v>64709003</v>
      </c>
      <c r="D478" s="3" t="s">
        <v>679</v>
      </c>
      <c r="E478" s="19">
        <f>SUM(H478:K478)</f>
        <v>0</v>
      </c>
      <c r="F478" s="74">
        <v>1129.1400000000001</v>
      </c>
      <c r="G478" s="16">
        <f t="shared" ref="G478" si="14">E478*F478</f>
        <v>0</v>
      </c>
    </row>
    <row r="479" spans="1:7" ht="50.1" customHeight="1" x14ac:dyDescent="0.2">
      <c r="A479" s="3" t="s">
        <v>8</v>
      </c>
      <c r="B479" s="105"/>
      <c r="C479" s="105"/>
      <c r="D479" s="105"/>
      <c r="E479" s="105"/>
      <c r="F479" s="74"/>
      <c r="G479" s="16"/>
    </row>
    <row r="480" spans="1:7" ht="50.1" customHeight="1" x14ac:dyDescent="0.2">
      <c r="A480" s="3" t="s">
        <v>9</v>
      </c>
      <c r="B480" s="105"/>
      <c r="C480" s="105"/>
      <c r="D480" s="105"/>
      <c r="E480" s="105"/>
      <c r="F480" s="74"/>
      <c r="G480" s="16"/>
    </row>
    <row r="481" spans="1:7" ht="50.1" customHeight="1" x14ac:dyDescent="0.2">
      <c r="A481" s="3" t="s">
        <v>18</v>
      </c>
      <c r="B481" s="105"/>
      <c r="C481" s="105"/>
      <c r="D481" s="105"/>
      <c r="E481" s="105"/>
      <c r="F481" s="74"/>
      <c r="G481" s="16"/>
    </row>
    <row r="482" spans="1:7" ht="50.1" customHeight="1" x14ac:dyDescent="0.2">
      <c r="A482" s="3" t="s">
        <v>10</v>
      </c>
      <c r="B482" s="105"/>
      <c r="C482" s="105"/>
      <c r="D482" s="105"/>
      <c r="E482" s="105"/>
      <c r="F482" s="74"/>
      <c r="G482" s="16"/>
    </row>
    <row r="483" spans="1:7" ht="50.1" customHeight="1" x14ac:dyDescent="0.2">
      <c r="A483" s="3" t="s">
        <v>11</v>
      </c>
      <c r="B483" s="105"/>
      <c r="C483" s="105"/>
      <c r="D483" s="105"/>
      <c r="E483" s="105"/>
      <c r="F483" s="74"/>
      <c r="G483" s="16"/>
    </row>
    <row r="484" spans="1:7" ht="35.1" customHeight="1" x14ac:dyDescent="0.2">
      <c r="A484" s="106" t="s">
        <v>680</v>
      </c>
      <c r="B484" s="107"/>
      <c r="C484" s="107"/>
      <c r="D484" s="107"/>
      <c r="E484" s="107"/>
      <c r="F484" s="107"/>
      <c r="G484" s="108"/>
    </row>
    <row r="485" spans="1:7" ht="75.95" customHeight="1" x14ac:dyDescent="0.2">
      <c r="A485" s="7" t="s">
        <v>1</v>
      </c>
      <c r="B485" s="7" t="s">
        <v>2</v>
      </c>
      <c r="C485" s="7" t="s">
        <v>3</v>
      </c>
      <c r="D485" s="18" t="s">
        <v>4</v>
      </c>
      <c r="E485" s="7" t="s">
        <v>115</v>
      </c>
      <c r="F485" s="131" t="s">
        <v>2286</v>
      </c>
      <c r="G485" s="48" t="s">
        <v>6</v>
      </c>
    </row>
    <row r="486" spans="1:7" x14ac:dyDescent="0.2">
      <c r="A486" s="18" t="s">
        <v>7</v>
      </c>
      <c r="B486" s="7" t="s">
        <v>8</v>
      </c>
      <c r="C486" s="7" t="s">
        <v>9</v>
      </c>
      <c r="D486" s="7" t="s">
        <v>18</v>
      </c>
      <c r="E486" s="7" t="s">
        <v>10</v>
      </c>
      <c r="F486" s="58"/>
      <c r="G486" s="16"/>
    </row>
    <row r="487" spans="1:7" ht="50.1" customHeight="1" x14ac:dyDescent="0.2">
      <c r="A487" s="4" t="s">
        <v>7</v>
      </c>
      <c r="B487" s="2" t="s">
        <v>681</v>
      </c>
      <c r="C487" s="3">
        <v>81006</v>
      </c>
      <c r="D487" s="3" t="s">
        <v>295</v>
      </c>
      <c r="E487" s="20"/>
      <c r="F487" s="61">
        <v>500</v>
      </c>
      <c r="G487" s="16">
        <f>F487*E487</f>
        <v>0</v>
      </c>
    </row>
    <row r="488" spans="1:7" ht="50.1" customHeight="1" x14ac:dyDescent="0.2">
      <c r="A488" s="4" t="s">
        <v>8</v>
      </c>
      <c r="B488" s="2" t="s">
        <v>682</v>
      </c>
      <c r="C488" s="3">
        <v>81004</v>
      </c>
      <c r="D488" s="3" t="s">
        <v>295</v>
      </c>
      <c r="E488" s="20"/>
      <c r="F488" s="61">
        <v>400</v>
      </c>
      <c r="G488" s="16">
        <f>E488*F488</f>
        <v>0</v>
      </c>
    </row>
    <row r="489" spans="1:7" ht="50.1" customHeight="1" x14ac:dyDescent="0.2">
      <c r="A489" s="4" t="s">
        <v>9</v>
      </c>
      <c r="B489" s="2" t="s">
        <v>683</v>
      </c>
      <c r="C489" s="3">
        <v>81001</v>
      </c>
      <c r="D489" s="3" t="s">
        <v>295</v>
      </c>
      <c r="E489" s="20"/>
      <c r="F489" s="61">
        <v>375.15</v>
      </c>
      <c r="G489" s="16">
        <f>E489*F489</f>
        <v>0</v>
      </c>
    </row>
    <row r="490" spans="1:7" ht="50.1" customHeight="1" x14ac:dyDescent="0.2">
      <c r="A490" s="4" t="s">
        <v>18</v>
      </c>
      <c r="B490" s="105"/>
      <c r="C490" s="105"/>
      <c r="D490" s="105"/>
      <c r="E490" s="105"/>
      <c r="F490" s="74"/>
      <c r="G490" s="16"/>
    </row>
    <row r="491" spans="1:7" ht="50.1" customHeight="1" x14ac:dyDescent="0.2">
      <c r="A491" s="4" t="s">
        <v>10</v>
      </c>
      <c r="B491" s="105"/>
      <c r="C491" s="105"/>
      <c r="D491" s="105"/>
      <c r="E491" s="105"/>
      <c r="F491" s="74"/>
      <c r="G491" s="16"/>
    </row>
    <row r="492" spans="1:7" ht="50.1" customHeight="1" x14ac:dyDescent="0.2">
      <c r="A492" s="4" t="s">
        <v>11</v>
      </c>
      <c r="B492" s="105"/>
      <c r="C492" s="105"/>
      <c r="D492" s="105"/>
      <c r="E492" s="105"/>
      <c r="F492" s="74"/>
      <c r="G492" s="16"/>
    </row>
    <row r="493" spans="1:7" ht="50.1" customHeight="1" x14ac:dyDescent="0.2">
      <c r="A493" s="4" t="s">
        <v>12</v>
      </c>
      <c r="B493" s="105"/>
      <c r="C493" s="105"/>
      <c r="D493" s="105"/>
      <c r="E493" s="105"/>
      <c r="F493" s="74"/>
      <c r="G493" s="16"/>
    </row>
    <row r="494" spans="1:7" ht="35.1" customHeight="1" x14ac:dyDescent="0.2">
      <c r="A494" s="93" t="s">
        <v>684</v>
      </c>
      <c r="B494" s="94"/>
      <c r="C494" s="94"/>
      <c r="D494" s="94"/>
      <c r="E494" s="94"/>
      <c r="F494" s="94"/>
      <c r="G494" s="95"/>
    </row>
    <row r="495" spans="1:7" ht="75.95" customHeight="1" x14ac:dyDescent="0.2">
      <c r="A495" s="7" t="s">
        <v>1</v>
      </c>
      <c r="B495" s="7" t="s">
        <v>2</v>
      </c>
      <c r="C495" s="7" t="s">
        <v>3</v>
      </c>
      <c r="D495" s="18" t="s">
        <v>4</v>
      </c>
      <c r="E495" s="8" t="s">
        <v>5</v>
      </c>
      <c r="F495" s="127" t="s">
        <v>2286</v>
      </c>
      <c r="G495" s="48" t="s">
        <v>128</v>
      </c>
    </row>
    <row r="496" spans="1:7" x14ac:dyDescent="0.2">
      <c r="A496" s="18" t="s">
        <v>7</v>
      </c>
      <c r="B496" s="18" t="s">
        <v>8</v>
      </c>
      <c r="C496" s="18" t="s">
        <v>9</v>
      </c>
      <c r="D496" s="18" t="s">
        <v>18</v>
      </c>
      <c r="E496" s="18" t="s">
        <v>10</v>
      </c>
      <c r="F496" s="80" t="s">
        <v>11</v>
      </c>
      <c r="G496" s="18" t="s">
        <v>12</v>
      </c>
    </row>
    <row r="497" spans="1:7" ht="50.1" customHeight="1" x14ac:dyDescent="0.2">
      <c r="A497" s="4" t="s">
        <v>7</v>
      </c>
      <c r="B497" s="2" t="s">
        <v>685</v>
      </c>
      <c r="C497" s="1" t="s">
        <v>686</v>
      </c>
      <c r="D497" s="10" t="s">
        <v>71</v>
      </c>
      <c r="E497" s="21"/>
      <c r="F497" s="74">
        <v>0</v>
      </c>
      <c r="G497" s="16">
        <f>E497*F497</f>
        <v>0</v>
      </c>
    </row>
    <row r="498" spans="1:7" ht="50.1" customHeight="1" x14ac:dyDescent="0.2">
      <c r="A498" s="4" t="s">
        <v>8</v>
      </c>
      <c r="B498" s="105"/>
      <c r="C498" s="105"/>
      <c r="D498" s="105"/>
      <c r="E498" s="105"/>
      <c r="F498" s="74"/>
      <c r="G498" s="16"/>
    </row>
    <row r="499" spans="1:7" ht="50.1" customHeight="1" x14ac:dyDescent="0.2">
      <c r="A499" s="4" t="s">
        <v>9</v>
      </c>
      <c r="B499" s="105"/>
      <c r="C499" s="105"/>
      <c r="D499" s="105"/>
      <c r="E499" s="105"/>
      <c r="F499" s="74"/>
      <c r="G499" s="16"/>
    </row>
    <row r="500" spans="1:7" ht="50.1" customHeight="1" x14ac:dyDescent="0.2">
      <c r="A500" s="4" t="s">
        <v>18</v>
      </c>
      <c r="B500" s="105"/>
      <c r="C500" s="105"/>
      <c r="D500" s="105"/>
      <c r="E500" s="105"/>
      <c r="F500" s="74"/>
      <c r="G500" s="16"/>
    </row>
    <row r="501" spans="1:7" ht="50.1" customHeight="1" x14ac:dyDescent="0.2">
      <c r="A501" s="4" t="s">
        <v>10</v>
      </c>
      <c r="B501" s="105"/>
      <c r="C501" s="105"/>
      <c r="D501" s="105"/>
      <c r="E501" s="105"/>
      <c r="F501" s="74"/>
      <c r="G501" s="16"/>
    </row>
    <row r="502" spans="1:7" ht="50.1" customHeight="1" x14ac:dyDescent="0.2">
      <c r="A502" s="4" t="s">
        <v>11</v>
      </c>
      <c r="B502" s="105"/>
      <c r="C502" s="105"/>
      <c r="D502" s="105"/>
      <c r="E502" s="105"/>
      <c r="F502" s="74"/>
      <c r="G502" s="16"/>
    </row>
    <row r="503" spans="1:7" s="112" customFormat="1" ht="35.1" customHeight="1" x14ac:dyDescent="0.2">
      <c r="A503" s="106" t="s">
        <v>687</v>
      </c>
      <c r="B503" s="107"/>
      <c r="C503" s="107"/>
      <c r="D503" s="107"/>
      <c r="E503" s="107"/>
      <c r="F503" s="107"/>
      <c r="G503" s="108"/>
    </row>
    <row r="504" spans="1:7" ht="75.95" customHeight="1" x14ac:dyDescent="0.2">
      <c r="A504" s="7" t="s">
        <v>1</v>
      </c>
      <c r="B504" s="7" t="s">
        <v>2</v>
      </c>
      <c r="C504" s="7" t="s">
        <v>3</v>
      </c>
      <c r="D504" s="18" t="s">
        <v>4</v>
      </c>
      <c r="E504" s="7" t="s">
        <v>115</v>
      </c>
      <c r="F504" s="129" t="s">
        <v>2286</v>
      </c>
      <c r="G504" s="48" t="s">
        <v>6</v>
      </c>
    </row>
    <row r="505" spans="1:7" x14ac:dyDescent="0.2">
      <c r="A505" s="18" t="s">
        <v>7</v>
      </c>
      <c r="B505" s="7" t="s">
        <v>8</v>
      </c>
      <c r="C505" s="7" t="s">
        <v>9</v>
      </c>
      <c r="D505" s="7" t="s">
        <v>18</v>
      </c>
      <c r="E505" s="7" t="s">
        <v>10</v>
      </c>
      <c r="F505" s="72" t="s">
        <v>11</v>
      </c>
      <c r="G505" s="7" t="s">
        <v>12</v>
      </c>
    </row>
    <row r="506" spans="1:7" ht="50.1" customHeight="1" x14ac:dyDescent="0.2">
      <c r="A506" s="4" t="s">
        <v>7</v>
      </c>
      <c r="B506" s="2" t="s">
        <v>2169</v>
      </c>
      <c r="C506" s="10" t="s">
        <v>688</v>
      </c>
      <c r="D506" s="3" t="s">
        <v>2170</v>
      </c>
      <c r="E506" s="20"/>
      <c r="F506" s="61">
        <v>1457.43</v>
      </c>
      <c r="G506" s="16">
        <f>E506*F506</f>
        <v>0</v>
      </c>
    </row>
    <row r="507" spans="1:7" ht="50.1" customHeight="1" x14ac:dyDescent="0.2">
      <c r="A507" s="4" t="s">
        <v>8</v>
      </c>
      <c r="B507" s="105"/>
      <c r="C507" s="105"/>
      <c r="D507" s="105"/>
      <c r="E507" s="105"/>
      <c r="F507" s="74"/>
      <c r="G507" s="16"/>
    </row>
    <row r="508" spans="1:7" ht="50.1" customHeight="1" x14ac:dyDescent="0.2">
      <c r="A508" s="4" t="s">
        <v>9</v>
      </c>
      <c r="B508" s="105"/>
      <c r="C508" s="105"/>
      <c r="D508" s="105"/>
      <c r="E508" s="105"/>
      <c r="F508" s="74"/>
      <c r="G508" s="16"/>
    </row>
    <row r="509" spans="1:7" ht="50.1" customHeight="1" x14ac:dyDescent="0.2">
      <c r="A509" s="4" t="s">
        <v>18</v>
      </c>
      <c r="B509" s="105"/>
      <c r="C509" s="105"/>
      <c r="D509" s="105"/>
      <c r="E509" s="105"/>
      <c r="F509" s="74"/>
      <c r="G509" s="16"/>
    </row>
    <row r="510" spans="1:7" ht="50.1" customHeight="1" x14ac:dyDescent="0.2">
      <c r="A510" s="4" t="s">
        <v>10</v>
      </c>
      <c r="B510" s="105"/>
      <c r="C510" s="105"/>
      <c r="D510" s="105"/>
      <c r="E510" s="105"/>
      <c r="F510" s="74"/>
      <c r="G510" s="16"/>
    </row>
    <row r="511" spans="1:7" ht="50.1" customHeight="1" x14ac:dyDescent="0.2">
      <c r="A511" s="4" t="s">
        <v>11</v>
      </c>
      <c r="B511" s="105"/>
      <c r="C511" s="105"/>
      <c r="D511" s="105"/>
      <c r="E511" s="105"/>
      <c r="F511" s="74"/>
      <c r="G511" s="16"/>
    </row>
    <row r="512" spans="1:7" ht="35.1" customHeight="1" x14ac:dyDescent="0.2">
      <c r="A512" s="119" t="s">
        <v>689</v>
      </c>
      <c r="B512" s="120"/>
      <c r="C512" s="120"/>
      <c r="D512" s="120"/>
      <c r="E512" s="120"/>
      <c r="F512" s="120"/>
      <c r="G512" s="121"/>
    </row>
    <row r="513" spans="1:7" ht="75.95" customHeight="1" x14ac:dyDescent="0.2">
      <c r="A513" s="7" t="s">
        <v>1</v>
      </c>
      <c r="B513" s="7" t="s">
        <v>2</v>
      </c>
      <c r="C513" s="7" t="s">
        <v>3</v>
      </c>
      <c r="D513" s="18" t="s">
        <v>4</v>
      </c>
      <c r="E513" s="7" t="s">
        <v>115</v>
      </c>
      <c r="F513" s="127" t="s">
        <v>2286</v>
      </c>
      <c r="G513" s="48" t="s">
        <v>6</v>
      </c>
    </row>
    <row r="514" spans="1:7" x14ac:dyDescent="0.2">
      <c r="A514" s="18" t="s">
        <v>7</v>
      </c>
      <c r="B514" s="22" t="s">
        <v>8</v>
      </c>
      <c r="C514" s="7" t="s">
        <v>9</v>
      </c>
      <c r="D514" s="3" t="s">
        <v>18</v>
      </c>
      <c r="E514" s="3" t="s">
        <v>10</v>
      </c>
      <c r="F514" s="73" t="s">
        <v>11</v>
      </c>
      <c r="G514" s="3" t="s">
        <v>12</v>
      </c>
    </row>
    <row r="515" spans="1:7" ht="50.1" customHeight="1" x14ac:dyDescent="0.2">
      <c r="A515" s="28" t="s">
        <v>7</v>
      </c>
      <c r="B515" s="2" t="s">
        <v>690</v>
      </c>
      <c r="C515" s="30" t="s">
        <v>691</v>
      </c>
      <c r="D515" s="4" t="s">
        <v>491</v>
      </c>
      <c r="E515" s="19"/>
      <c r="F515" s="74">
        <v>497.65</v>
      </c>
      <c r="G515" s="16">
        <f>F515*E515</f>
        <v>0</v>
      </c>
    </row>
    <row r="516" spans="1:7" ht="50.1" customHeight="1" x14ac:dyDescent="0.2">
      <c r="A516" s="28" t="s">
        <v>8</v>
      </c>
      <c r="B516" s="2" t="s">
        <v>2226</v>
      </c>
      <c r="C516" s="30" t="s">
        <v>692</v>
      </c>
      <c r="D516" s="4" t="s">
        <v>693</v>
      </c>
      <c r="E516" s="19"/>
      <c r="F516" s="74">
        <v>1493.71</v>
      </c>
      <c r="G516" s="16">
        <f t="shared" ref="G516:G527" si="15">E516*F516</f>
        <v>0</v>
      </c>
    </row>
    <row r="517" spans="1:7" ht="50.1" customHeight="1" x14ac:dyDescent="0.2">
      <c r="A517" s="28" t="s">
        <v>9</v>
      </c>
      <c r="B517" s="2" t="s">
        <v>2227</v>
      </c>
      <c r="C517" s="30" t="s">
        <v>694</v>
      </c>
      <c r="D517" s="4" t="s">
        <v>693</v>
      </c>
      <c r="E517" s="19"/>
      <c r="F517" s="74">
        <v>3946.87</v>
      </c>
      <c r="G517" s="16">
        <f t="shared" si="15"/>
        <v>0</v>
      </c>
    </row>
    <row r="518" spans="1:7" ht="50.1" customHeight="1" x14ac:dyDescent="0.2">
      <c r="A518" s="28" t="s">
        <v>18</v>
      </c>
      <c r="B518" s="29" t="s">
        <v>695</v>
      </c>
      <c r="C518" s="30" t="s">
        <v>696</v>
      </c>
      <c r="D518" s="4" t="s">
        <v>302</v>
      </c>
      <c r="E518" s="19"/>
      <c r="F518" s="74">
        <v>0</v>
      </c>
      <c r="G518" s="16">
        <f t="shared" si="15"/>
        <v>0</v>
      </c>
    </row>
    <row r="519" spans="1:7" ht="50.1" customHeight="1" x14ac:dyDescent="0.2">
      <c r="A519" s="28" t="s">
        <v>10</v>
      </c>
      <c r="B519" s="29" t="s">
        <v>697</v>
      </c>
      <c r="C519" s="30" t="s">
        <v>698</v>
      </c>
      <c r="D519" s="4" t="s">
        <v>302</v>
      </c>
      <c r="E519" s="19"/>
      <c r="F519" s="74">
        <v>0</v>
      </c>
      <c r="G519" s="16">
        <f t="shared" si="15"/>
        <v>0</v>
      </c>
    </row>
    <row r="520" spans="1:7" ht="50.1" customHeight="1" x14ac:dyDescent="0.2">
      <c r="A520" s="28" t="s">
        <v>11</v>
      </c>
      <c r="B520" s="29" t="s">
        <v>699</v>
      </c>
      <c r="C520" s="30" t="s">
        <v>700</v>
      </c>
      <c r="D520" s="4" t="s">
        <v>302</v>
      </c>
      <c r="E520" s="19"/>
      <c r="F520" s="74">
        <v>0</v>
      </c>
      <c r="G520" s="16">
        <f t="shared" si="15"/>
        <v>0</v>
      </c>
    </row>
    <row r="521" spans="1:7" ht="50.1" customHeight="1" x14ac:dyDescent="0.2">
      <c r="A521" s="28" t="s">
        <v>12</v>
      </c>
      <c r="B521" s="29" t="s">
        <v>701</v>
      </c>
      <c r="C521" s="30" t="s">
        <v>702</v>
      </c>
      <c r="D521" s="4" t="s">
        <v>302</v>
      </c>
      <c r="E521" s="19"/>
      <c r="F521" s="74">
        <v>0</v>
      </c>
      <c r="G521" s="16">
        <f t="shared" si="15"/>
        <v>0</v>
      </c>
    </row>
    <row r="522" spans="1:7" ht="50.1" customHeight="1" x14ac:dyDescent="0.2">
      <c r="A522" s="28" t="s">
        <v>26</v>
      </c>
      <c r="B522" s="29" t="s">
        <v>703</v>
      </c>
      <c r="C522" s="30" t="s">
        <v>704</v>
      </c>
      <c r="D522" s="4" t="s">
        <v>302</v>
      </c>
      <c r="E522" s="19"/>
      <c r="F522" s="74">
        <v>0</v>
      </c>
      <c r="G522" s="16">
        <f t="shared" si="15"/>
        <v>0</v>
      </c>
    </row>
    <row r="523" spans="1:7" ht="50.1" customHeight="1" x14ac:dyDescent="0.2">
      <c r="A523" s="28" t="s">
        <v>74</v>
      </c>
      <c r="B523" s="29" t="s">
        <v>705</v>
      </c>
      <c r="C523" s="30" t="s">
        <v>706</v>
      </c>
      <c r="D523" s="4" t="s">
        <v>302</v>
      </c>
      <c r="E523" s="19"/>
      <c r="F523" s="74">
        <v>0</v>
      </c>
      <c r="G523" s="16">
        <f t="shared" si="15"/>
        <v>0</v>
      </c>
    </row>
    <row r="524" spans="1:7" ht="50.1" customHeight="1" x14ac:dyDescent="0.2">
      <c r="A524" s="28" t="s">
        <v>78</v>
      </c>
      <c r="B524" s="29" t="s">
        <v>707</v>
      </c>
      <c r="C524" s="30" t="s">
        <v>708</v>
      </c>
      <c r="D524" s="1" t="s">
        <v>709</v>
      </c>
      <c r="E524" s="19"/>
      <c r="F524" s="74">
        <v>0</v>
      </c>
      <c r="G524" s="16">
        <f t="shared" si="15"/>
        <v>0</v>
      </c>
    </row>
    <row r="525" spans="1:7" ht="50.1" customHeight="1" x14ac:dyDescent="0.2">
      <c r="A525" s="28" t="s">
        <v>88</v>
      </c>
      <c r="B525" s="29" t="s">
        <v>710</v>
      </c>
      <c r="C525" s="4" t="s">
        <v>711</v>
      </c>
      <c r="D525" s="4" t="s">
        <v>712</v>
      </c>
      <c r="E525" s="19"/>
      <c r="F525" s="74">
        <v>0</v>
      </c>
      <c r="G525" s="16">
        <f t="shared" si="15"/>
        <v>0</v>
      </c>
    </row>
    <row r="526" spans="1:7" ht="50.1" customHeight="1" x14ac:dyDescent="0.2">
      <c r="A526" s="28" t="s">
        <v>89</v>
      </c>
      <c r="B526" s="29" t="s">
        <v>713</v>
      </c>
      <c r="C526" s="4" t="s">
        <v>714</v>
      </c>
      <c r="D526" s="4" t="s">
        <v>715</v>
      </c>
      <c r="E526" s="19"/>
      <c r="F526" s="74">
        <v>0</v>
      </c>
      <c r="G526" s="16">
        <f t="shared" si="15"/>
        <v>0</v>
      </c>
    </row>
    <row r="527" spans="1:7" ht="50.1" customHeight="1" x14ac:dyDescent="0.2">
      <c r="A527" s="28" t="s">
        <v>15</v>
      </c>
      <c r="B527" s="29" t="s">
        <v>716</v>
      </c>
      <c r="C527" s="4" t="s">
        <v>717</v>
      </c>
      <c r="D527" s="4" t="s">
        <v>712</v>
      </c>
      <c r="E527" s="19"/>
      <c r="F527" s="74">
        <v>0</v>
      </c>
      <c r="G527" s="16">
        <f t="shared" si="15"/>
        <v>0</v>
      </c>
    </row>
    <row r="528" spans="1:7" ht="50.1" customHeight="1" x14ac:dyDescent="0.2">
      <c r="A528" s="28" t="s">
        <v>29</v>
      </c>
      <c r="B528" s="2" t="s">
        <v>718</v>
      </c>
      <c r="C528" s="4" t="s">
        <v>719</v>
      </c>
      <c r="D528" s="4" t="s">
        <v>17</v>
      </c>
      <c r="E528" s="19"/>
      <c r="F528" s="74">
        <v>1080</v>
      </c>
      <c r="G528" s="16">
        <f>F528*E528</f>
        <v>0</v>
      </c>
    </row>
    <row r="529" spans="1:7" ht="50.1" customHeight="1" x14ac:dyDescent="0.2">
      <c r="A529" s="28" t="s">
        <v>33</v>
      </c>
      <c r="B529" s="105"/>
      <c r="C529" s="105"/>
      <c r="D529" s="105"/>
      <c r="E529" s="105"/>
      <c r="F529" s="74"/>
      <c r="G529" s="16"/>
    </row>
    <row r="530" spans="1:7" ht="50.1" customHeight="1" x14ac:dyDescent="0.2">
      <c r="A530" s="28" t="s">
        <v>36</v>
      </c>
      <c r="B530" s="105"/>
      <c r="C530" s="105"/>
      <c r="D530" s="105"/>
      <c r="E530" s="105"/>
      <c r="F530" s="74"/>
      <c r="G530" s="16"/>
    </row>
    <row r="531" spans="1:7" ht="50.1" customHeight="1" x14ac:dyDescent="0.2">
      <c r="A531" s="28" t="s">
        <v>90</v>
      </c>
      <c r="B531" s="105"/>
      <c r="C531" s="105"/>
      <c r="D531" s="105"/>
      <c r="E531" s="105"/>
      <c r="F531" s="74"/>
      <c r="G531" s="16"/>
    </row>
    <row r="532" spans="1:7" ht="50.1" customHeight="1" x14ac:dyDescent="0.2">
      <c r="A532" s="28" t="s">
        <v>40</v>
      </c>
      <c r="B532" s="105"/>
      <c r="C532" s="105"/>
      <c r="D532" s="105"/>
      <c r="E532" s="105"/>
      <c r="F532" s="74"/>
      <c r="G532" s="16"/>
    </row>
    <row r="533" spans="1:7" ht="50.1" customHeight="1" x14ac:dyDescent="0.2">
      <c r="A533" s="28" t="s">
        <v>43</v>
      </c>
      <c r="B533" s="105"/>
      <c r="C533" s="105"/>
      <c r="D533" s="105"/>
      <c r="E533" s="105"/>
      <c r="F533" s="74"/>
      <c r="G533" s="16"/>
    </row>
    <row r="534" spans="1:7" ht="35.1" customHeight="1" x14ac:dyDescent="0.2">
      <c r="A534" s="106" t="s">
        <v>720</v>
      </c>
      <c r="B534" s="107"/>
      <c r="C534" s="107"/>
      <c r="D534" s="107"/>
      <c r="E534" s="107"/>
      <c r="F534" s="107"/>
      <c r="G534" s="108"/>
    </row>
    <row r="535" spans="1:7" ht="75.95" customHeight="1" x14ac:dyDescent="0.2">
      <c r="A535" s="7" t="s">
        <v>1</v>
      </c>
      <c r="B535" s="7" t="s">
        <v>2</v>
      </c>
      <c r="C535" s="7" t="s">
        <v>3</v>
      </c>
      <c r="D535" s="18" t="s">
        <v>4</v>
      </c>
      <c r="E535" s="7" t="s">
        <v>115</v>
      </c>
      <c r="F535" s="129" t="s">
        <v>2286</v>
      </c>
      <c r="G535" s="48" t="s">
        <v>6</v>
      </c>
    </row>
    <row r="536" spans="1:7" x14ac:dyDescent="0.2">
      <c r="A536" s="18" t="s">
        <v>7</v>
      </c>
      <c r="B536" s="7" t="s">
        <v>8</v>
      </c>
      <c r="C536" s="7" t="s">
        <v>9</v>
      </c>
      <c r="D536" s="7" t="s">
        <v>18</v>
      </c>
      <c r="E536" s="7" t="s">
        <v>10</v>
      </c>
      <c r="F536" s="72" t="s">
        <v>11</v>
      </c>
      <c r="G536" s="7" t="s">
        <v>12</v>
      </c>
    </row>
    <row r="537" spans="1:7" ht="50.1" customHeight="1" x14ac:dyDescent="0.2">
      <c r="A537" s="4" t="s">
        <v>7</v>
      </c>
      <c r="B537" s="2" t="s">
        <v>721</v>
      </c>
      <c r="C537" s="10" t="s">
        <v>722</v>
      </c>
      <c r="D537" s="3" t="s">
        <v>549</v>
      </c>
      <c r="E537" s="20"/>
      <c r="F537" s="61">
        <v>184.5</v>
      </c>
      <c r="G537" s="16">
        <f>F537*E537</f>
        <v>0</v>
      </c>
    </row>
    <row r="538" spans="1:7" ht="50.1" customHeight="1" x14ac:dyDescent="0.2">
      <c r="A538" s="4" t="s">
        <v>8</v>
      </c>
      <c r="B538" s="105"/>
      <c r="C538" s="105"/>
      <c r="D538" s="105"/>
      <c r="E538" s="105"/>
      <c r="F538" s="74"/>
      <c r="G538" s="16"/>
    </row>
    <row r="539" spans="1:7" ht="50.1" customHeight="1" x14ac:dyDescent="0.2">
      <c r="A539" s="4" t="s">
        <v>9</v>
      </c>
      <c r="B539" s="105"/>
      <c r="C539" s="105"/>
      <c r="D539" s="105"/>
      <c r="E539" s="105"/>
      <c r="F539" s="74"/>
      <c r="G539" s="16"/>
    </row>
    <row r="540" spans="1:7" ht="50.1" customHeight="1" x14ac:dyDescent="0.2">
      <c r="A540" s="4" t="s">
        <v>18</v>
      </c>
      <c r="B540" s="105"/>
      <c r="C540" s="105"/>
      <c r="D540" s="105"/>
      <c r="E540" s="105"/>
      <c r="F540" s="74"/>
      <c r="G540" s="16"/>
    </row>
    <row r="541" spans="1:7" ht="50.1" customHeight="1" x14ac:dyDescent="0.2">
      <c r="A541" s="4" t="s">
        <v>10</v>
      </c>
      <c r="B541" s="105"/>
      <c r="C541" s="105"/>
      <c r="D541" s="105"/>
      <c r="E541" s="105"/>
      <c r="F541" s="74"/>
      <c r="G541" s="16"/>
    </row>
    <row r="542" spans="1:7" ht="50.1" customHeight="1" x14ac:dyDescent="0.2">
      <c r="A542" s="4" t="s">
        <v>11</v>
      </c>
      <c r="B542" s="105"/>
      <c r="C542" s="105"/>
      <c r="D542" s="105"/>
      <c r="E542" s="105"/>
      <c r="F542" s="74"/>
      <c r="G542" s="16"/>
    </row>
    <row r="543" spans="1:7" ht="35.1" customHeight="1" x14ac:dyDescent="0.2">
      <c r="A543" s="106" t="s">
        <v>723</v>
      </c>
      <c r="B543" s="107"/>
      <c r="C543" s="107"/>
      <c r="D543" s="107"/>
      <c r="E543" s="107"/>
      <c r="F543" s="107"/>
      <c r="G543" s="108"/>
    </row>
    <row r="544" spans="1:7" ht="75.95" customHeight="1" x14ac:dyDescent="0.2">
      <c r="A544" s="7" t="s">
        <v>1</v>
      </c>
      <c r="B544" s="7" t="s">
        <v>2</v>
      </c>
      <c r="C544" s="7" t="s">
        <v>3</v>
      </c>
      <c r="D544" s="7" t="s">
        <v>4</v>
      </c>
      <c r="E544" s="7" t="s">
        <v>115</v>
      </c>
      <c r="F544" s="129" t="s">
        <v>2286</v>
      </c>
      <c r="G544" s="48" t="s">
        <v>6</v>
      </c>
    </row>
    <row r="545" spans="1:7" x14ac:dyDescent="0.2">
      <c r="A545" s="18" t="s">
        <v>7</v>
      </c>
      <c r="B545" s="22" t="s">
        <v>8</v>
      </c>
      <c r="C545" s="7" t="s">
        <v>9</v>
      </c>
      <c r="D545" s="7" t="s">
        <v>18</v>
      </c>
      <c r="E545" s="7" t="s">
        <v>10</v>
      </c>
      <c r="F545" s="72" t="s">
        <v>11</v>
      </c>
      <c r="G545" s="7" t="s">
        <v>12</v>
      </c>
    </row>
    <row r="546" spans="1:7" ht="50.1" customHeight="1" x14ac:dyDescent="0.2">
      <c r="A546" s="13" t="s">
        <v>7</v>
      </c>
      <c r="B546" s="29" t="s">
        <v>724</v>
      </c>
      <c r="C546" s="24" t="s">
        <v>725</v>
      </c>
      <c r="D546" s="3" t="s">
        <v>726</v>
      </c>
      <c r="E546" s="20"/>
      <c r="F546" s="61">
        <v>217.5</v>
      </c>
      <c r="G546" s="16">
        <f>F546*E546</f>
        <v>0</v>
      </c>
    </row>
    <row r="547" spans="1:7" ht="50.1" customHeight="1" x14ac:dyDescent="0.2">
      <c r="A547" s="13" t="s">
        <v>8</v>
      </c>
      <c r="B547" s="29" t="s">
        <v>727</v>
      </c>
      <c r="C547" s="24">
        <v>3802105</v>
      </c>
      <c r="D547" s="3" t="s">
        <v>407</v>
      </c>
      <c r="E547" s="20"/>
      <c r="F547" s="61">
        <v>0</v>
      </c>
      <c r="G547" s="16">
        <f>F547*E547</f>
        <v>0</v>
      </c>
    </row>
    <row r="548" spans="1:7" ht="50.1" customHeight="1" x14ac:dyDescent="0.2">
      <c r="A548" s="13" t="s">
        <v>9</v>
      </c>
      <c r="B548" s="29" t="s">
        <v>728</v>
      </c>
      <c r="C548" s="25">
        <v>380075000000</v>
      </c>
      <c r="D548" s="3" t="s">
        <v>729</v>
      </c>
      <c r="E548" s="20"/>
      <c r="F548" s="61">
        <v>1099.52</v>
      </c>
      <c r="G548" s="16">
        <f>F548*E548</f>
        <v>0</v>
      </c>
    </row>
    <row r="549" spans="1:7" ht="50.1" customHeight="1" x14ac:dyDescent="0.2">
      <c r="A549" s="13" t="s">
        <v>18</v>
      </c>
      <c r="B549" s="29" t="s">
        <v>730</v>
      </c>
      <c r="C549" s="24">
        <v>14020108926</v>
      </c>
      <c r="D549" s="3" t="s">
        <v>731</v>
      </c>
      <c r="E549" s="20"/>
      <c r="F549" s="61">
        <v>0</v>
      </c>
      <c r="G549" s="16">
        <f>F549*E549</f>
        <v>0</v>
      </c>
    </row>
    <row r="550" spans="1:7" ht="50.1" customHeight="1" x14ac:dyDescent="0.2">
      <c r="A550" s="13" t="s">
        <v>10</v>
      </c>
      <c r="B550" s="105"/>
      <c r="C550" s="105"/>
      <c r="D550" s="105"/>
      <c r="E550" s="105"/>
      <c r="F550" s="74"/>
      <c r="G550" s="16"/>
    </row>
    <row r="551" spans="1:7" ht="50.1" customHeight="1" x14ac:dyDescent="0.2">
      <c r="A551" s="13" t="s">
        <v>11</v>
      </c>
      <c r="B551" s="105"/>
      <c r="C551" s="105"/>
      <c r="D551" s="105"/>
      <c r="E551" s="105"/>
      <c r="F551" s="74"/>
      <c r="G551" s="16"/>
    </row>
    <row r="552" spans="1:7" ht="50.1" customHeight="1" x14ac:dyDescent="0.2">
      <c r="A552" s="13" t="s">
        <v>12</v>
      </c>
      <c r="B552" s="105"/>
      <c r="C552" s="105"/>
      <c r="D552" s="105"/>
      <c r="E552" s="105"/>
      <c r="F552" s="74"/>
      <c r="G552" s="16"/>
    </row>
    <row r="553" spans="1:7" ht="50.1" customHeight="1" x14ac:dyDescent="0.2">
      <c r="A553" s="13" t="s">
        <v>26</v>
      </c>
      <c r="B553" s="105"/>
      <c r="C553" s="105"/>
      <c r="D553" s="105"/>
      <c r="E553" s="105"/>
      <c r="F553" s="74"/>
      <c r="G553" s="16"/>
    </row>
    <row r="554" spans="1:7" ht="50.1" customHeight="1" x14ac:dyDescent="0.2">
      <c r="A554" s="13" t="s">
        <v>74</v>
      </c>
      <c r="B554" s="105"/>
      <c r="C554" s="105"/>
      <c r="D554" s="105"/>
      <c r="E554" s="105"/>
      <c r="F554" s="74"/>
      <c r="G554" s="16"/>
    </row>
    <row r="555" spans="1:7" ht="35.1" customHeight="1" x14ac:dyDescent="0.2">
      <c r="A555" s="106" t="s">
        <v>732</v>
      </c>
      <c r="B555" s="107"/>
      <c r="C555" s="107"/>
      <c r="D555" s="107"/>
      <c r="E555" s="107"/>
      <c r="F555" s="107"/>
      <c r="G555" s="108"/>
    </row>
    <row r="556" spans="1:7" ht="75.95" customHeight="1" x14ac:dyDescent="0.2">
      <c r="A556" s="7" t="s">
        <v>1</v>
      </c>
      <c r="B556" s="7" t="s">
        <v>2</v>
      </c>
      <c r="C556" s="7" t="s">
        <v>3</v>
      </c>
      <c r="D556" s="18" t="s">
        <v>4</v>
      </c>
      <c r="E556" s="7" t="s">
        <v>115</v>
      </c>
      <c r="F556" s="129" t="s">
        <v>2286</v>
      </c>
      <c r="G556" s="48" t="s">
        <v>128</v>
      </c>
    </row>
    <row r="557" spans="1:7" x14ac:dyDescent="0.2">
      <c r="A557" s="18" t="s">
        <v>7</v>
      </c>
      <c r="B557" s="7" t="s">
        <v>8</v>
      </c>
      <c r="C557" s="7" t="s">
        <v>9</v>
      </c>
      <c r="D557" s="3" t="s">
        <v>18</v>
      </c>
      <c r="E557" s="7" t="s">
        <v>10</v>
      </c>
      <c r="F557" s="72" t="s">
        <v>11</v>
      </c>
      <c r="G557" s="7" t="s">
        <v>12</v>
      </c>
    </row>
    <row r="558" spans="1:7" ht="50.1" customHeight="1" x14ac:dyDescent="0.2">
      <c r="A558" s="3" t="s">
        <v>7</v>
      </c>
      <c r="B558" s="2" t="s">
        <v>733</v>
      </c>
      <c r="C558" s="10" t="s">
        <v>734</v>
      </c>
      <c r="D558" s="3" t="s">
        <v>735</v>
      </c>
      <c r="E558" s="26"/>
      <c r="F558" s="75">
        <v>3460</v>
      </c>
      <c r="G558" s="16">
        <f t="shared" ref="G558:G563" si="16">E558*F558</f>
        <v>0</v>
      </c>
    </row>
    <row r="559" spans="1:7" ht="50.1" customHeight="1" x14ac:dyDescent="0.2">
      <c r="A559" s="3" t="s">
        <v>8</v>
      </c>
      <c r="B559" s="2" t="s">
        <v>736</v>
      </c>
      <c r="C559" s="10" t="s">
        <v>737</v>
      </c>
      <c r="D559" s="3" t="s">
        <v>738</v>
      </c>
      <c r="E559" s="26"/>
      <c r="F559" s="75">
        <v>213.09</v>
      </c>
      <c r="G559" s="16">
        <f t="shared" si="16"/>
        <v>0</v>
      </c>
    </row>
    <row r="560" spans="1:7" ht="50.1" customHeight="1" x14ac:dyDescent="0.2">
      <c r="A560" s="3" t="s">
        <v>9</v>
      </c>
      <c r="B560" s="2" t="s">
        <v>739</v>
      </c>
      <c r="C560" s="10" t="s">
        <v>740</v>
      </c>
      <c r="D560" s="3" t="s">
        <v>741</v>
      </c>
      <c r="E560" s="26"/>
      <c r="F560" s="75">
        <v>660</v>
      </c>
      <c r="G560" s="16">
        <f t="shared" si="16"/>
        <v>0</v>
      </c>
    </row>
    <row r="561" spans="1:7" ht="50.1" customHeight="1" x14ac:dyDescent="0.2">
      <c r="A561" s="3" t="s">
        <v>18</v>
      </c>
      <c r="B561" s="2" t="s">
        <v>742</v>
      </c>
      <c r="C561" s="10" t="s">
        <v>743</v>
      </c>
      <c r="D561" s="3" t="s">
        <v>735</v>
      </c>
      <c r="E561" s="26"/>
      <c r="F561" s="75">
        <v>2413.5300000000002</v>
      </c>
      <c r="G561" s="16">
        <f t="shared" si="16"/>
        <v>0</v>
      </c>
    </row>
    <row r="562" spans="1:7" ht="50.1" customHeight="1" x14ac:dyDescent="0.2">
      <c r="A562" s="3" t="s">
        <v>10</v>
      </c>
      <c r="B562" s="2" t="s">
        <v>744</v>
      </c>
      <c r="C562" s="10" t="s">
        <v>746</v>
      </c>
      <c r="D562" s="3" t="s">
        <v>71</v>
      </c>
      <c r="E562" s="26"/>
      <c r="F562" s="75">
        <v>121</v>
      </c>
      <c r="G562" s="16">
        <f t="shared" si="16"/>
        <v>0</v>
      </c>
    </row>
    <row r="563" spans="1:7" ht="50.1" customHeight="1" x14ac:dyDescent="0.2">
      <c r="A563" s="3" t="s">
        <v>11</v>
      </c>
      <c r="B563" s="2" t="s">
        <v>744</v>
      </c>
      <c r="C563" s="10" t="s">
        <v>745</v>
      </c>
      <c r="D563" s="3" t="s">
        <v>738</v>
      </c>
      <c r="E563" s="26"/>
      <c r="F563" s="75">
        <v>121</v>
      </c>
      <c r="G563" s="16">
        <f t="shared" si="16"/>
        <v>0</v>
      </c>
    </row>
    <row r="564" spans="1:7" ht="50.1" customHeight="1" x14ac:dyDescent="0.2">
      <c r="A564" s="3" t="s">
        <v>12</v>
      </c>
      <c r="B564" s="105"/>
      <c r="C564" s="105"/>
      <c r="D564" s="105"/>
      <c r="E564" s="105"/>
      <c r="F564" s="74"/>
      <c r="G564" s="16"/>
    </row>
    <row r="565" spans="1:7" ht="50.1" customHeight="1" x14ac:dyDescent="0.2">
      <c r="A565" s="3" t="s">
        <v>26</v>
      </c>
      <c r="B565" s="105"/>
      <c r="C565" s="105"/>
      <c r="D565" s="105"/>
      <c r="E565" s="105"/>
      <c r="F565" s="74"/>
      <c r="G565" s="16"/>
    </row>
    <row r="566" spans="1:7" ht="50.1" customHeight="1" x14ac:dyDescent="0.2">
      <c r="A566" s="3" t="s">
        <v>74</v>
      </c>
      <c r="B566" s="105"/>
      <c r="C566" s="105"/>
      <c r="D566" s="105"/>
      <c r="E566" s="105"/>
      <c r="F566" s="74"/>
      <c r="G566" s="16"/>
    </row>
    <row r="567" spans="1:7" ht="50.1" customHeight="1" x14ac:dyDescent="0.2">
      <c r="A567" s="3" t="s">
        <v>78</v>
      </c>
      <c r="B567" s="105"/>
      <c r="C567" s="105"/>
      <c r="D567" s="105"/>
      <c r="E567" s="105"/>
      <c r="F567" s="74"/>
      <c r="G567" s="16"/>
    </row>
    <row r="568" spans="1:7" ht="50.1" customHeight="1" x14ac:dyDescent="0.2">
      <c r="A568" s="3" t="s">
        <v>88</v>
      </c>
      <c r="B568" s="105"/>
      <c r="C568" s="105"/>
      <c r="D568" s="105"/>
      <c r="E568" s="105"/>
      <c r="F568" s="74"/>
      <c r="G568" s="16"/>
    </row>
    <row r="569" spans="1:7" ht="35.1" customHeight="1" x14ac:dyDescent="0.2">
      <c r="A569" s="106" t="s">
        <v>747</v>
      </c>
      <c r="B569" s="107"/>
      <c r="C569" s="107"/>
      <c r="D569" s="107"/>
      <c r="E569" s="107"/>
      <c r="F569" s="107"/>
      <c r="G569" s="108"/>
    </row>
    <row r="570" spans="1:7" ht="75.95" customHeight="1" x14ac:dyDescent="0.2">
      <c r="A570" s="7" t="s">
        <v>1</v>
      </c>
      <c r="B570" s="7" t="s">
        <v>2</v>
      </c>
      <c r="C570" s="7" t="s">
        <v>3</v>
      </c>
      <c r="D570" s="18" t="s">
        <v>4</v>
      </c>
      <c r="E570" s="7" t="s">
        <v>115</v>
      </c>
      <c r="F570" s="129" t="s">
        <v>2286</v>
      </c>
      <c r="G570" s="48" t="s">
        <v>6</v>
      </c>
    </row>
    <row r="571" spans="1:7" x14ac:dyDescent="0.2">
      <c r="A571" s="18" t="s">
        <v>7</v>
      </c>
      <c r="B571" s="7" t="s">
        <v>8</v>
      </c>
      <c r="C571" s="7" t="s">
        <v>9</v>
      </c>
      <c r="D571" s="7" t="s">
        <v>18</v>
      </c>
      <c r="E571" s="7" t="s">
        <v>10</v>
      </c>
      <c r="F571" s="72" t="s">
        <v>11</v>
      </c>
      <c r="G571" s="7" t="s">
        <v>12</v>
      </c>
    </row>
    <row r="572" spans="1:7" ht="50.1" customHeight="1" x14ac:dyDescent="0.2">
      <c r="A572" s="4" t="s">
        <v>7</v>
      </c>
      <c r="B572" s="2" t="s">
        <v>748</v>
      </c>
      <c r="C572" s="10">
        <v>50101</v>
      </c>
      <c r="D572" s="3" t="s">
        <v>534</v>
      </c>
      <c r="E572" s="20"/>
      <c r="F572" s="74">
        <v>1852.54</v>
      </c>
      <c r="G572" s="16">
        <f t="shared" ref="G572:G573" si="17">E572*F572</f>
        <v>0</v>
      </c>
    </row>
    <row r="573" spans="1:7" ht="50.1" customHeight="1" x14ac:dyDescent="0.2">
      <c r="A573" s="4" t="s">
        <v>8</v>
      </c>
      <c r="B573" s="2" t="s">
        <v>749</v>
      </c>
      <c r="C573" s="10" t="s">
        <v>750</v>
      </c>
      <c r="D573" s="3" t="s">
        <v>81</v>
      </c>
      <c r="E573" s="20"/>
      <c r="F573" s="61">
        <v>86.25</v>
      </c>
      <c r="G573" s="16">
        <f t="shared" si="17"/>
        <v>0</v>
      </c>
    </row>
    <row r="574" spans="1:7" ht="50.1" customHeight="1" x14ac:dyDescent="0.2">
      <c r="A574" s="4" t="s">
        <v>9</v>
      </c>
      <c r="B574" s="105"/>
      <c r="C574" s="105"/>
      <c r="D574" s="105"/>
      <c r="E574" s="105"/>
      <c r="F574" s="74"/>
      <c r="G574" s="16"/>
    </row>
    <row r="575" spans="1:7" ht="50.1" customHeight="1" x14ac:dyDescent="0.2">
      <c r="A575" s="4" t="s">
        <v>18</v>
      </c>
      <c r="B575" s="105"/>
      <c r="C575" s="105"/>
      <c r="D575" s="105"/>
      <c r="E575" s="105"/>
      <c r="F575" s="74"/>
      <c r="G575" s="16"/>
    </row>
    <row r="576" spans="1:7" ht="50.1" customHeight="1" x14ac:dyDescent="0.2">
      <c r="A576" s="4" t="s">
        <v>10</v>
      </c>
      <c r="B576" s="105"/>
      <c r="C576" s="105"/>
      <c r="D576" s="105"/>
      <c r="E576" s="105"/>
      <c r="F576" s="74"/>
      <c r="G576" s="16"/>
    </row>
    <row r="577" spans="1:7" ht="50.1" customHeight="1" x14ac:dyDescent="0.2">
      <c r="A577" s="4" t="s">
        <v>11</v>
      </c>
      <c r="B577" s="105"/>
      <c r="C577" s="105"/>
      <c r="D577" s="105"/>
      <c r="E577" s="105"/>
      <c r="F577" s="74"/>
      <c r="G577" s="16"/>
    </row>
    <row r="578" spans="1:7" ht="50.1" customHeight="1" x14ac:dyDescent="0.2">
      <c r="A578" s="4" t="s">
        <v>12</v>
      </c>
      <c r="B578" s="105"/>
      <c r="C578" s="105"/>
      <c r="D578" s="105"/>
      <c r="E578" s="105"/>
      <c r="F578" s="74"/>
      <c r="G578" s="16"/>
    </row>
    <row r="579" spans="1:7" ht="35.1" customHeight="1" x14ac:dyDescent="0.2">
      <c r="A579" s="122" t="s">
        <v>751</v>
      </c>
      <c r="B579" s="123"/>
      <c r="C579" s="123"/>
      <c r="D579" s="123"/>
      <c r="E579" s="123"/>
      <c r="F579" s="123"/>
      <c r="G579" s="124"/>
    </row>
    <row r="580" spans="1:7" ht="75.95" customHeight="1" x14ac:dyDescent="0.2">
      <c r="A580" s="7" t="s">
        <v>1</v>
      </c>
      <c r="B580" s="7" t="s">
        <v>2</v>
      </c>
      <c r="C580" s="7" t="s">
        <v>3</v>
      </c>
      <c r="D580" s="18" t="s">
        <v>4</v>
      </c>
      <c r="E580" s="8" t="s">
        <v>5</v>
      </c>
      <c r="F580" s="127" t="s">
        <v>2286</v>
      </c>
      <c r="G580" s="48" t="s">
        <v>6</v>
      </c>
    </row>
    <row r="581" spans="1:7" x14ac:dyDescent="0.2">
      <c r="A581" s="53" t="s">
        <v>7</v>
      </c>
      <c r="B581" s="7" t="s">
        <v>8</v>
      </c>
      <c r="C581" s="52" t="s">
        <v>9</v>
      </c>
      <c r="D581" s="62" t="s">
        <v>18</v>
      </c>
      <c r="E581" s="3" t="s">
        <v>10</v>
      </c>
      <c r="F581" s="73" t="s">
        <v>11</v>
      </c>
      <c r="G581" s="3" t="s">
        <v>12</v>
      </c>
    </row>
    <row r="582" spans="1:7" ht="50.1" customHeight="1" x14ac:dyDescent="0.2">
      <c r="A582" s="13" t="s">
        <v>7</v>
      </c>
      <c r="B582" s="29" t="s">
        <v>758</v>
      </c>
      <c r="C582" s="63" t="s">
        <v>752</v>
      </c>
      <c r="D582" s="44" t="s">
        <v>316</v>
      </c>
      <c r="E582" s="12"/>
      <c r="F582" s="61">
        <v>502</v>
      </c>
      <c r="G582" s="16">
        <f>E582*F582</f>
        <v>0</v>
      </c>
    </row>
    <row r="583" spans="1:7" ht="50.1" customHeight="1" x14ac:dyDescent="0.2">
      <c r="A583" s="13" t="s">
        <v>8</v>
      </c>
      <c r="B583" s="29" t="s">
        <v>758</v>
      </c>
      <c r="C583" s="63" t="s">
        <v>752</v>
      </c>
      <c r="D583" s="44" t="s">
        <v>753</v>
      </c>
      <c r="E583" s="12"/>
      <c r="F583" s="61">
        <v>3366</v>
      </c>
      <c r="G583" s="16">
        <f>E583*F583</f>
        <v>0</v>
      </c>
    </row>
    <row r="584" spans="1:7" ht="50.1" customHeight="1" x14ac:dyDescent="0.2">
      <c r="A584" s="13" t="s">
        <v>9</v>
      </c>
      <c r="B584" s="29" t="s">
        <v>757</v>
      </c>
      <c r="C584" s="63" t="s">
        <v>755</v>
      </c>
      <c r="D584" s="44" t="s">
        <v>756</v>
      </c>
      <c r="E584" s="12"/>
      <c r="F584" s="61">
        <v>0</v>
      </c>
      <c r="G584" s="16">
        <f>E584*F584</f>
        <v>0</v>
      </c>
    </row>
    <row r="585" spans="1:7" ht="50.1" customHeight="1" x14ac:dyDescent="0.2">
      <c r="A585" s="13" t="s">
        <v>18</v>
      </c>
      <c r="B585" s="105"/>
      <c r="C585" s="105"/>
      <c r="D585" s="105"/>
      <c r="E585" s="105"/>
      <c r="F585" s="74"/>
      <c r="G585" s="16"/>
    </row>
    <row r="586" spans="1:7" ht="50.1" customHeight="1" x14ac:dyDescent="0.2">
      <c r="A586" s="13" t="s">
        <v>10</v>
      </c>
      <c r="B586" s="105"/>
      <c r="C586" s="105"/>
      <c r="D586" s="105"/>
      <c r="E586" s="105"/>
      <c r="F586" s="74"/>
      <c r="G586" s="16"/>
    </row>
    <row r="587" spans="1:7" ht="50.1" customHeight="1" x14ac:dyDescent="0.2">
      <c r="A587" s="13" t="s">
        <v>11</v>
      </c>
      <c r="B587" s="105"/>
      <c r="C587" s="105"/>
      <c r="D587" s="105"/>
      <c r="E587" s="105"/>
      <c r="F587" s="74"/>
      <c r="G587" s="16"/>
    </row>
    <row r="588" spans="1:7" ht="50.1" customHeight="1" x14ac:dyDescent="0.2">
      <c r="A588" s="13" t="s">
        <v>12</v>
      </c>
      <c r="B588" s="105"/>
      <c r="C588" s="105"/>
      <c r="D588" s="105"/>
      <c r="E588" s="105"/>
      <c r="F588" s="74"/>
      <c r="G588" s="16"/>
    </row>
    <row r="589" spans="1:7" ht="50.1" customHeight="1" x14ac:dyDescent="0.2">
      <c r="A589" s="13" t="s">
        <v>26</v>
      </c>
      <c r="B589" s="105"/>
      <c r="C589" s="105"/>
      <c r="D589" s="105"/>
      <c r="E589" s="105"/>
      <c r="F589" s="74"/>
      <c r="G589" s="16"/>
    </row>
    <row r="590" spans="1:7" ht="35.1" customHeight="1" x14ac:dyDescent="0.2">
      <c r="A590" s="93" t="s">
        <v>759</v>
      </c>
      <c r="B590" s="94"/>
      <c r="C590" s="94"/>
      <c r="D590" s="94"/>
      <c r="E590" s="94"/>
      <c r="F590" s="94"/>
      <c r="G590" s="95"/>
    </row>
    <row r="591" spans="1:7" ht="75.95" customHeight="1" x14ac:dyDescent="0.2">
      <c r="A591" s="7" t="s">
        <v>1</v>
      </c>
      <c r="B591" s="7" t="s">
        <v>2</v>
      </c>
      <c r="C591" s="7" t="s">
        <v>3</v>
      </c>
      <c r="D591" s="7" t="s">
        <v>4</v>
      </c>
      <c r="E591" s="8" t="s">
        <v>5</v>
      </c>
      <c r="F591" s="127" t="s">
        <v>2286</v>
      </c>
      <c r="G591" s="48" t="s">
        <v>128</v>
      </c>
    </row>
    <row r="592" spans="1:7" x14ac:dyDescent="0.2">
      <c r="A592" s="18" t="s">
        <v>7</v>
      </c>
      <c r="B592" s="7" t="s">
        <v>8</v>
      </c>
      <c r="C592" s="7" t="s">
        <v>9</v>
      </c>
      <c r="D592" s="3" t="s">
        <v>18</v>
      </c>
      <c r="E592" s="3" t="s">
        <v>10</v>
      </c>
      <c r="F592" s="73" t="s">
        <v>11</v>
      </c>
      <c r="G592" s="3" t="s">
        <v>12</v>
      </c>
    </row>
    <row r="593" spans="1:7" ht="50.1" customHeight="1" x14ac:dyDescent="0.2">
      <c r="A593" s="4" t="s">
        <v>7</v>
      </c>
      <c r="B593" s="2" t="s">
        <v>760</v>
      </c>
      <c r="C593" s="3" t="s">
        <v>761</v>
      </c>
      <c r="D593" s="3" t="s">
        <v>762</v>
      </c>
      <c r="E593" s="3"/>
      <c r="F593" s="61">
        <v>550</v>
      </c>
      <c r="G593" s="16">
        <f>F593*E593</f>
        <v>0</v>
      </c>
    </row>
    <row r="594" spans="1:7" ht="50.1" customHeight="1" x14ac:dyDescent="0.2">
      <c r="A594" s="4" t="s">
        <v>8</v>
      </c>
      <c r="B594" s="2" t="s">
        <v>763</v>
      </c>
      <c r="C594" s="3" t="s">
        <v>764</v>
      </c>
      <c r="D594" s="3" t="s">
        <v>765</v>
      </c>
      <c r="E594" s="3"/>
      <c r="F594" s="61">
        <v>710.01</v>
      </c>
      <c r="G594" s="16">
        <f>F594*E594</f>
        <v>0</v>
      </c>
    </row>
    <row r="595" spans="1:7" ht="50.1" customHeight="1" x14ac:dyDescent="0.2">
      <c r="A595" s="4" t="s">
        <v>9</v>
      </c>
      <c r="B595" s="2" t="s">
        <v>766</v>
      </c>
      <c r="C595" s="3" t="s">
        <v>767</v>
      </c>
      <c r="D595" s="3" t="s">
        <v>768</v>
      </c>
      <c r="E595" s="3"/>
      <c r="F595" s="61">
        <v>460</v>
      </c>
      <c r="G595" s="16">
        <f>F595*E595</f>
        <v>0</v>
      </c>
    </row>
    <row r="596" spans="1:7" ht="50.1" customHeight="1" x14ac:dyDescent="0.2">
      <c r="A596" s="4" t="s">
        <v>18</v>
      </c>
      <c r="B596" s="2" t="s">
        <v>769</v>
      </c>
      <c r="C596" s="3" t="s">
        <v>770</v>
      </c>
      <c r="D596" s="3" t="s">
        <v>771</v>
      </c>
      <c r="E596" s="3"/>
      <c r="F596" s="61">
        <v>600</v>
      </c>
      <c r="G596" s="16">
        <f>F596*E596</f>
        <v>0</v>
      </c>
    </row>
    <row r="597" spans="1:7" ht="50.1" customHeight="1" x14ac:dyDescent="0.2">
      <c r="A597" s="4" t="s">
        <v>10</v>
      </c>
      <c r="B597" s="2" t="s">
        <v>772</v>
      </c>
      <c r="C597" s="3" t="s">
        <v>773</v>
      </c>
      <c r="D597" s="3" t="s">
        <v>774</v>
      </c>
      <c r="E597" s="3"/>
      <c r="F597" s="61">
        <v>955.43</v>
      </c>
      <c r="G597" s="16">
        <f>F597*E597</f>
        <v>0</v>
      </c>
    </row>
    <row r="598" spans="1:7" ht="50.1" customHeight="1" x14ac:dyDescent="0.2">
      <c r="A598" s="4" t="s">
        <v>11</v>
      </c>
      <c r="B598" s="2" t="s">
        <v>775</v>
      </c>
      <c r="C598" s="3" t="s">
        <v>776</v>
      </c>
      <c r="D598" s="3" t="s">
        <v>774</v>
      </c>
      <c r="E598" s="3"/>
      <c r="F598" s="61">
        <v>1387.86</v>
      </c>
      <c r="G598" s="16">
        <f>E598*F598</f>
        <v>0</v>
      </c>
    </row>
    <row r="599" spans="1:7" ht="50.1" customHeight="1" x14ac:dyDescent="0.2">
      <c r="A599" s="4" t="s">
        <v>12</v>
      </c>
      <c r="B599" s="2" t="s">
        <v>777</v>
      </c>
      <c r="C599" s="1" t="s">
        <v>778</v>
      </c>
      <c r="D599" s="3" t="s">
        <v>779</v>
      </c>
      <c r="E599" s="3"/>
      <c r="F599" s="61">
        <v>886.53</v>
      </c>
      <c r="G599" s="16">
        <f>E599*F599</f>
        <v>0</v>
      </c>
    </row>
    <row r="600" spans="1:7" ht="50.1" customHeight="1" x14ac:dyDescent="0.2">
      <c r="A600" s="4" t="s">
        <v>26</v>
      </c>
      <c r="B600" s="2" t="s">
        <v>780</v>
      </c>
      <c r="C600" s="3" t="s">
        <v>781</v>
      </c>
      <c r="D600" s="3" t="s">
        <v>782</v>
      </c>
      <c r="E600" s="3"/>
      <c r="F600" s="61">
        <v>1121.8399999999999</v>
      </c>
      <c r="G600" s="16">
        <f>E600*F600</f>
        <v>0</v>
      </c>
    </row>
    <row r="601" spans="1:7" ht="50.1" customHeight="1" x14ac:dyDescent="0.2">
      <c r="A601" s="4" t="s">
        <v>74</v>
      </c>
      <c r="B601" s="2" t="s">
        <v>783</v>
      </c>
      <c r="C601" s="3" t="s">
        <v>784</v>
      </c>
      <c r="D601" s="3" t="s">
        <v>785</v>
      </c>
      <c r="E601" s="3"/>
      <c r="F601" s="61">
        <v>915.98</v>
      </c>
      <c r="G601" s="16">
        <f>E601*F601</f>
        <v>0</v>
      </c>
    </row>
    <row r="602" spans="1:7" ht="50.1" customHeight="1" x14ac:dyDescent="0.2">
      <c r="A602" s="4" t="s">
        <v>78</v>
      </c>
      <c r="B602" s="2" t="s">
        <v>786</v>
      </c>
      <c r="C602" s="3" t="s">
        <v>787</v>
      </c>
      <c r="D602" s="3" t="s">
        <v>788</v>
      </c>
      <c r="E602" s="3"/>
      <c r="F602" s="61">
        <v>490</v>
      </c>
      <c r="G602" s="16">
        <f>F602*E602</f>
        <v>0</v>
      </c>
    </row>
    <row r="603" spans="1:7" ht="50.1" customHeight="1" x14ac:dyDescent="0.2">
      <c r="A603" s="4" t="s">
        <v>88</v>
      </c>
      <c r="B603" s="2" t="s">
        <v>789</v>
      </c>
      <c r="C603" s="3" t="s">
        <v>790</v>
      </c>
      <c r="D603" s="3" t="s">
        <v>791</v>
      </c>
      <c r="E603" s="3"/>
      <c r="F603" s="61">
        <v>600</v>
      </c>
      <c r="G603" s="16">
        <f>F603*E603</f>
        <v>0</v>
      </c>
    </row>
    <row r="604" spans="1:7" ht="50.1" customHeight="1" x14ac:dyDescent="0.2">
      <c r="A604" s="4" t="s">
        <v>89</v>
      </c>
      <c r="B604" s="2" t="s">
        <v>792</v>
      </c>
      <c r="C604" s="3" t="s">
        <v>793</v>
      </c>
      <c r="D604" s="3" t="s">
        <v>794</v>
      </c>
      <c r="E604" s="3"/>
      <c r="F604" s="61">
        <v>390</v>
      </c>
      <c r="G604" s="16">
        <f>F604*E604</f>
        <v>0</v>
      </c>
    </row>
    <row r="605" spans="1:7" ht="50.1" customHeight="1" x14ac:dyDescent="0.2">
      <c r="A605" s="4" t="s">
        <v>15</v>
      </c>
      <c r="B605" s="2" t="s">
        <v>795</v>
      </c>
      <c r="C605" s="3" t="s">
        <v>796</v>
      </c>
      <c r="D605" s="3" t="s">
        <v>797</v>
      </c>
      <c r="E605" s="3"/>
      <c r="F605" s="61">
        <v>670</v>
      </c>
      <c r="G605" s="16">
        <f>F605*E605</f>
        <v>0</v>
      </c>
    </row>
    <row r="606" spans="1:7" ht="50.1" customHeight="1" x14ac:dyDescent="0.2">
      <c r="A606" s="4" t="s">
        <v>29</v>
      </c>
      <c r="B606" s="2" t="s">
        <v>798</v>
      </c>
      <c r="C606" s="3" t="s">
        <v>799</v>
      </c>
      <c r="D606" s="3" t="s">
        <v>800</v>
      </c>
      <c r="E606" s="3"/>
      <c r="F606" s="61">
        <v>1180.5</v>
      </c>
      <c r="G606" s="16">
        <f t="shared" ref="G606:G607" si="18">F606*E606</f>
        <v>0</v>
      </c>
    </row>
    <row r="607" spans="1:7" ht="50.1" customHeight="1" x14ac:dyDescent="0.2">
      <c r="A607" s="4" t="s">
        <v>33</v>
      </c>
      <c r="B607" s="2" t="s">
        <v>801</v>
      </c>
      <c r="C607" s="3" t="s">
        <v>802</v>
      </c>
      <c r="D607" s="3" t="s">
        <v>803</v>
      </c>
      <c r="E607" s="3"/>
      <c r="F607" s="61">
        <v>380</v>
      </c>
      <c r="G607" s="16">
        <f t="shared" si="18"/>
        <v>0</v>
      </c>
    </row>
    <row r="608" spans="1:7" ht="50.1" customHeight="1" x14ac:dyDescent="0.2">
      <c r="A608" s="4" t="s">
        <v>36</v>
      </c>
      <c r="B608" s="2" t="s">
        <v>804</v>
      </c>
      <c r="C608" s="3" t="s">
        <v>805</v>
      </c>
      <c r="D608" s="3" t="s">
        <v>774</v>
      </c>
      <c r="E608" s="3"/>
      <c r="F608" s="61">
        <v>633.89</v>
      </c>
      <c r="G608" s="16">
        <f t="shared" ref="G608:G615" si="19">E608*F608</f>
        <v>0</v>
      </c>
    </row>
    <row r="609" spans="1:7" ht="50.1" customHeight="1" x14ac:dyDescent="0.2">
      <c r="A609" s="4" t="s">
        <v>90</v>
      </c>
      <c r="B609" s="2" t="s">
        <v>806</v>
      </c>
      <c r="C609" s="3" t="s">
        <v>807</v>
      </c>
      <c r="D609" s="3" t="s">
        <v>774</v>
      </c>
      <c r="E609" s="3"/>
      <c r="F609" s="61">
        <v>1039.6400000000001</v>
      </c>
      <c r="G609" s="16">
        <f t="shared" si="19"/>
        <v>0</v>
      </c>
    </row>
    <row r="610" spans="1:7" ht="50.1" customHeight="1" x14ac:dyDescent="0.2">
      <c r="A610" s="4" t="s">
        <v>40</v>
      </c>
      <c r="B610" s="2" t="s">
        <v>808</v>
      </c>
      <c r="C610" s="3" t="s">
        <v>809</v>
      </c>
      <c r="D610" s="3" t="s">
        <v>810</v>
      </c>
      <c r="E610" s="3"/>
      <c r="F610" s="61">
        <v>1039.6400000000001</v>
      </c>
      <c r="G610" s="16">
        <f t="shared" si="19"/>
        <v>0</v>
      </c>
    </row>
    <row r="611" spans="1:7" ht="50.1" customHeight="1" x14ac:dyDescent="0.2">
      <c r="A611" s="4" t="s">
        <v>43</v>
      </c>
      <c r="B611" s="2" t="s">
        <v>811</v>
      </c>
      <c r="C611" s="3" t="s">
        <v>812</v>
      </c>
      <c r="D611" s="3" t="s">
        <v>774</v>
      </c>
      <c r="E611" s="3"/>
      <c r="F611" s="61">
        <v>877.34</v>
      </c>
      <c r="G611" s="16">
        <f t="shared" si="19"/>
        <v>0</v>
      </c>
    </row>
    <row r="612" spans="1:7" ht="50.1" customHeight="1" x14ac:dyDescent="0.2">
      <c r="A612" s="4" t="s">
        <v>46</v>
      </c>
      <c r="B612" s="2" t="s">
        <v>813</v>
      </c>
      <c r="C612" s="3" t="s">
        <v>814</v>
      </c>
      <c r="D612" s="3" t="s">
        <v>774</v>
      </c>
      <c r="E612" s="3"/>
      <c r="F612" s="61">
        <v>874.68</v>
      </c>
      <c r="G612" s="16">
        <f t="shared" si="19"/>
        <v>0</v>
      </c>
    </row>
    <row r="613" spans="1:7" ht="50.1" customHeight="1" x14ac:dyDescent="0.2">
      <c r="A613" s="4" t="s">
        <v>91</v>
      </c>
      <c r="B613" s="2" t="s">
        <v>815</v>
      </c>
      <c r="C613" s="3" t="s">
        <v>816</v>
      </c>
      <c r="D613" s="3" t="s">
        <v>774</v>
      </c>
      <c r="E613" s="3"/>
      <c r="F613" s="61">
        <v>1699.28</v>
      </c>
      <c r="G613" s="16">
        <f t="shared" si="19"/>
        <v>0</v>
      </c>
    </row>
    <row r="614" spans="1:7" ht="50.1" customHeight="1" x14ac:dyDescent="0.2">
      <c r="A614" s="4" t="s">
        <v>92</v>
      </c>
      <c r="B614" s="2" t="s">
        <v>817</v>
      </c>
      <c r="C614" s="3" t="s">
        <v>816</v>
      </c>
      <c r="D614" s="3" t="s">
        <v>774</v>
      </c>
      <c r="E614" s="3"/>
      <c r="F614" s="61">
        <v>1140.32</v>
      </c>
      <c r="G614" s="16">
        <f t="shared" si="19"/>
        <v>0</v>
      </c>
    </row>
    <row r="615" spans="1:7" ht="50.1" customHeight="1" x14ac:dyDescent="0.2">
      <c r="A615" s="4" t="s">
        <v>93</v>
      </c>
      <c r="B615" s="2" t="s">
        <v>818</v>
      </c>
      <c r="C615" s="3" t="s">
        <v>819</v>
      </c>
      <c r="D615" s="3" t="s">
        <v>774</v>
      </c>
      <c r="E615" s="3"/>
      <c r="F615" s="61">
        <v>1039.77</v>
      </c>
      <c r="G615" s="16">
        <f t="shared" si="19"/>
        <v>0</v>
      </c>
    </row>
    <row r="616" spans="1:7" ht="50.1" customHeight="1" x14ac:dyDescent="0.2">
      <c r="A616" s="4" t="s">
        <v>94</v>
      </c>
      <c r="B616" s="2" t="s">
        <v>820</v>
      </c>
      <c r="C616" s="3" t="s">
        <v>821</v>
      </c>
      <c r="D616" s="3" t="s">
        <v>794</v>
      </c>
      <c r="E616" s="3"/>
      <c r="F616" s="61">
        <v>700</v>
      </c>
      <c r="G616" s="16">
        <f>F616*E616</f>
        <v>0</v>
      </c>
    </row>
    <row r="617" spans="1:7" ht="50.1" customHeight="1" x14ac:dyDescent="0.2">
      <c r="A617" s="4" t="s">
        <v>95</v>
      </c>
      <c r="B617" s="105"/>
      <c r="C617" s="105"/>
      <c r="D617" s="105"/>
      <c r="E617" s="105"/>
      <c r="F617" s="74"/>
      <c r="G617" s="16"/>
    </row>
    <row r="618" spans="1:7" ht="50.1" customHeight="1" x14ac:dyDescent="0.2">
      <c r="A618" s="4" t="s">
        <v>96</v>
      </c>
      <c r="B618" s="105"/>
      <c r="C618" s="105"/>
      <c r="D618" s="105"/>
      <c r="E618" s="105"/>
      <c r="F618" s="74"/>
      <c r="G618" s="16"/>
    </row>
    <row r="619" spans="1:7" ht="50.1" customHeight="1" x14ac:dyDescent="0.2">
      <c r="A619" s="4" t="s">
        <v>97</v>
      </c>
      <c r="B619" s="105"/>
      <c r="C619" s="105"/>
      <c r="D619" s="105"/>
      <c r="E619" s="105"/>
      <c r="F619" s="74"/>
      <c r="G619" s="16"/>
    </row>
    <row r="620" spans="1:7" ht="50.1" customHeight="1" x14ac:dyDescent="0.2">
      <c r="A620" s="4" t="s">
        <v>98</v>
      </c>
      <c r="B620" s="105"/>
      <c r="C620" s="105"/>
      <c r="D620" s="105"/>
      <c r="E620" s="105"/>
      <c r="F620" s="74"/>
      <c r="G620" s="16"/>
    </row>
    <row r="621" spans="1:7" ht="50.1" customHeight="1" x14ac:dyDescent="0.2">
      <c r="A621" s="4" t="s">
        <v>99</v>
      </c>
      <c r="B621" s="105"/>
      <c r="C621" s="105"/>
      <c r="D621" s="105"/>
      <c r="E621" s="105"/>
      <c r="F621" s="74"/>
      <c r="G621" s="16"/>
    </row>
    <row r="622" spans="1:7" ht="35.1" customHeight="1" x14ac:dyDescent="0.2">
      <c r="A622" s="122" t="s">
        <v>822</v>
      </c>
      <c r="B622" s="123"/>
      <c r="C622" s="123"/>
      <c r="D622" s="123"/>
      <c r="E622" s="123"/>
      <c r="F622" s="123"/>
      <c r="G622" s="124"/>
    </row>
    <row r="623" spans="1:7" ht="75.95" customHeight="1" x14ac:dyDescent="0.2">
      <c r="A623" s="7" t="s">
        <v>1</v>
      </c>
      <c r="B623" s="7" t="s">
        <v>2</v>
      </c>
      <c r="C623" s="7" t="s">
        <v>3</v>
      </c>
      <c r="D623" s="18" t="s">
        <v>4</v>
      </c>
      <c r="E623" s="7" t="s">
        <v>115</v>
      </c>
      <c r="F623" s="128" t="s">
        <v>2287</v>
      </c>
      <c r="G623" s="92" t="s">
        <v>6</v>
      </c>
    </row>
    <row r="624" spans="1:7" x14ac:dyDescent="0.2">
      <c r="A624" s="18" t="s">
        <v>7</v>
      </c>
      <c r="B624" s="22" t="s">
        <v>8</v>
      </c>
      <c r="C624" s="7" t="s">
        <v>9</v>
      </c>
      <c r="D624" s="62" t="s">
        <v>18</v>
      </c>
      <c r="E624" s="3" t="s">
        <v>10</v>
      </c>
      <c r="F624" s="73" t="s">
        <v>11</v>
      </c>
      <c r="G624" s="3" t="s">
        <v>12</v>
      </c>
    </row>
    <row r="625" spans="1:7" ht="50.1" customHeight="1" x14ac:dyDescent="0.2">
      <c r="A625" s="13" t="s">
        <v>7</v>
      </c>
      <c r="B625" s="29" t="s">
        <v>823</v>
      </c>
      <c r="C625" s="63" t="s">
        <v>824</v>
      </c>
      <c r="D625" s="44" t="s">
        <v>825</v>
      </c>
      <c r="E625" s="12"/>
      <c r="F625" s="86">
        <v>650</v>
      </c>
      <c r="G625" s="114">
        <f>E625*F625</f>
        <v>0</v>
      </c>
    </row>
    <row r="626" spans="1:7" ht="50.1" customHeight="1" x14ac:dyDescent="0.2">
      <c r="A626" s="13" t="s">
        <v>8</v>
      </c>
      <c r="B626" s="29" t="s">
        <v>826</v>
      </c>
      <c r="C626" s="63" t="s">
        <v>827</v>
      </c>
      <c r="D626" s="44" t="s">
        <v>825</v>
      </c>
      <c r="E626" s="12"/>
      <c r="F626" s="86">
        <v>1900</v>
      </c>
      <c r="G626" s="114">
        <f>E626*F626</f>
        <v>0</v>
      </c>
    </row>
    <row r="627" spans="1:7" ht="50.1" customHeight="1" x14ac:dyDescent="0.2">
      <c r="A627" s="13" t="s">
        <v>9</v>
      </c>
      <c r="B627" s="29" t="s">
        <v>828</v>
      </c>
      <c r="C627" s="63" t="s">
        <v>829</v>
      </c>
      <c r="D627" s="44" t="s">
        <v>825</v>
      </c>
      <c r="E627" s="12"/>
      <c r="F627" s="86">
        <v>1120</v>
      </c>
      <c r="G627" s="114">
        <f>E627*F627</f>
        <v>0</v>
      </c>
    </row>
    <row r="628" spans="1:7" ht="50.1" customHeight="1" x14ac:dyDescent="0.2">
      <c r="A628" s="13" t="s">
        <v>18</v>
      </c>
      <c r="B628" s="29" t="s">
        <v>830</v>
      </c>
      <c r="C628" s="63" t="s">
        <v>831</v>
      </c>
      <c r="D628" s="44" t="s">
        <v>825</v>
      </c>
      <c r="E628" s="12"/>
      <c r="F628" s="86">
        <v>386</v>
      </c>
      <c r="G628" s="114">
        <f>E628*F628</f>
        <v>0</v>
      </c>
    </row>
    <row r="629" spans="1:7" ht="50.1" customHeight="1" x14ac:dyDescent="0.2">
      <c r="A629" s="13" t="s">
        <v>10</v>
      </c>
      <c r="B629" s="105"/>
      <c r="C629" s="105"/>
      <c r="D629" s="105"/>
      <c r="E629" s="105"/>
      <c r="F629" s="74"/>
      <c r="G629" s="16"/>
    </row>
    <row r="630" spans="1:7" ht="50.1" customHeight="1" x14ac:dyDescent="0.2">
      <c r="A630" s="13" t="s">
        <v>11</v>
      </c>
      <c r="B630" s="105"/>
      <c r="C630" s="105"/>
      <c r="D630" s="105"/>
      <c r="E630" s="105"/>
      <c r="F630" s="74"/>
      <c r="G630" s="16"/>
    </row>
    <row r="631" spans="1:7" ht="50.1" customHeight="1" x14ac:dyDescent="0.2">
      <c r="A631" s="13" t="s">
        <v>12</v>
      </c>
      <c r="B631" s="105"/>
      <c r="C631" s="105"/>
      <c r="D631" s="105"/>
      <c r="E631" s="105"/>
      <c r="F631" s="74"/>
      <c r="G631" s="16"/>
    </row>
    <row r="632" spans="1:7" ht="50.1" customHeight="1" x14ac:dyDescent="0.2">
      <c r="A632" s="13" t="s">
        <v>26</v>
      </c>
      <c r="B632" s="105"/>
      <c r="C632" s="105"/>
      <c r="D632" s="105"/>
      <c r="E632" s="105"/>
      <c r="F632" s="74"/>
      <c r="G632" s="16"/>
    </row>
    <row r="633" spans="1:7" ht="50.1" customHeight="1" x14ac:dyDescent="0.2">
      <c r="A633" s="13" t="s">
        <v>74</v>
      </c>
      <c r="B633" s="105"/>
      <c r="C633" s="105"/>
      <c r="D633" s="105"/>
      <c r="E633" s="105"/>
      <c r="F633" s="74"/>
      <c r="G633" s="16"/>
    </row>
    <row r="634" spans="1:7" ht="35.1" customHeight="1" x14ac:dyDescent="0.2">
      <c r="A634" s="106" t="s">
        <v>832</v>
      </c>
      <c r="B634" s="107"/>
      <c r="C634" s="107"/>
      <c r="D634" s="107"/>
      <c r="E634" s="107"/>
      <c r="F634" s="107"/>
      <c r="G634" s="108"/>
    </row>
    <row r="635" spans="1:7" ht="75.95" customHeight="1" x14ac:dyDescent="0.2">
      <c r="A635" s="7" t="s">
        <v>1</v>
      </c>
      <c r="B635" s="7" t="s">
        <v>2</v>
      </c>
      <c r="C635" s="7" t="s">
        <v>3</v>
      </c>
      <c r="D635" s="18" t="s">
        <v>4</v>
      </c>
      <c r="E635" s="8" t="s">
        <v>5</v>
      </c>
      <c r="F635" s="128" t="s">
        <v>2287</v>
      </c>
      <c r="G635" s="48" t="s">
        <v>6</v>
      </c>
    </row>
    <row r="636" spans="1:7" x14ac:dyDescent="0.2">
      <c r="A636" s="18" t="s">
        <v>7</v>
      </c>
      <c r="B636" s="7" t="s">
        <v>8</v>
      </c>
      <c r="C636" s="7" t="s">
        <v>9</v>
      </c>
      <c r="D636" s="3" t="s">
        <v>18</v>
      </c>
      <c r="E636" s="3" t="s">
        <v>10</v>
      </c>
      <c r="F636" s="73" t="s">
        <v>11</v>
      </c>
      <c r="G636" s="3" t="s">
        <v>12</v>
      </c>
    </row>
    <row r="637" spans="1:7" ht="50.1" customHeight="1" x14ac:dyDescent="0.2">
      <c r="A637" s="10" t="s">
        <v>7</v>
      </c>
      <c r="B637" s="2" t="s">
        <v>833</v>
      </c>
      <c r="C637" s="3" t="s">
        <v>834</v>
      </c>
      <c r="D637" s="10" t="s">
        <v>289</v>
      </c>
      <c r="E637" s="45"/>
      <c r="F637" s="77">
        <v>0</v>
      </c>
      <c r="G637" s="43">
        <f>E637*F637</f>
        <v>0</v>
      </c>
    </row>
    <row r="638" spans="1:7" ht="50.1" customHeight="1" x14ac:dyDescent="0.2">
      <c r="A638" s="10" t="s">
        <v>8</v>
      </c>
      <c r="B638" s="2" t="s">
        <v>835</v>
      </c>
      <c r="C638" s="3" t="s">
        <v>836</v>
      </c>
      <c r="D638" s="10" t="s">
        <v>289</v>
      </c>
      <c r="E638" s="45"/>
      <c r="F638" s="77">
        <v>0</v>
      </c>
      <c r="G638" s="43">
        <f>E638*F638</f>
        <v>0</v>
      </c>
    </row>
    <row r="639" spans="1:7" ht="50.1" customHeight="1" x14ac:dyDescent="0.2">
      <c r="A639" s="10" t="s">
        <v>9</v>
      </c>
      <c r="B639" s="2" t="s">
        <v>837</v>
      </c>
      <c r="C639" s="3" t="s">
        <v>838</v>
      </c>
      <c r="D639" s="10" t="s">
        <v>289</v>
      </c>
      <c r="E639" s="45"/>
      <c r="F639" s="77">
        <v>0</v>
      </c>
      <c r="G639" s="43">
        <f>E639*F639</f>
        <v>0</v>
      </c>
    </row>
    <row r="640" spans="1:7" ht="50.1" customHeight="1" x14ac:dyDescent="0.2">
      <c r="A640" s="10" t="s">
        <v>18</v>
      </c>
      <c r="B640" s="2" t="s">
        <v>2228</v>
      </c>
      <c r="C640" s="3" t="s">
        <v>839</v>
      </c>
      <c r="D640" s="10" t="s">
        <v>289</v>
      </c>
      <c r="E640" s="45"/>
      <c r="F640" s="74">
        <v>467.35</v>
      </c>
      <c r="G640" s="16">
        <f t="shared" ref="G640" si="20">E640*F640</f>
        <v>0</v>
      </c>
    </row>
    <row r="641" spans="1:7" ht="50.1" customHeight="1" x14ac:dyDescent="0.2">
      <c r="A641" s="10" t="s">
        <v>10</v>
      </c>
      <c r="B641" s="105"/>
      <c r="C641" s="105"/>
      <c r="D641" s="105"/>
      <c r="E641" s="105"/>
      <c r="F641" s="74"/>
      <c r="G641" s="16"/>
    </row>
    <row r="642" spans="1:7" ht="50.1" customHeight="1" x14ac:dyDescent="0.2">
      <c r="A642" s="10" t="s">
        <v>11</v>
      </c>
      <c r="B642" s="105"/>
      <c r="C642" s="105"/>
      <c r="D642" s="105"/>
      <c r="E642" s="105"/>
      <c r="F642" s="74"/>
      <c r="G642" s="16"/>
    </row>
    <row r="643" spans="1:7" ht="50.1" customHeight="1" x14ac:dyDescent="0.2">
      <c r="A643" s="10" t="s">
        <v>12</v>
      </c>
      <c r="B643" s="105"/>
      <c r="C643" s="105"/>
      <c r="D643" s="105"/>
      <c r="E643" s="105"/>
      <c r="F643" s="74"/>
      <c r="G643" s="16"/>
    </row>
    <row r="644" spans="1:7" ht="50.1" customHeight="1" x14ac:dyDescent="0.2">
      <c r="A644" s="10" t="s">
        <v>26</v>
      </c>
      <c r="B644" s="105"/>
      <c r="C644" s="105"/>
      <c r="D644" s="105"/>
      <c r="E644" s="105"/>
      <c r="F644" s="74"/>
      <c r="G644" s="16"/>
    </row>
    <row r="645" spans="1:7" ht="50.1" customHeight="1" x14ac:dyDescent="0.2">
      <c r="A645" s="10" t="s">
        <v>74</v>
      </c>
      <c r="B645" s="105"/>
      <c r="C645" s="105"/>
      <c r="D645" s="105"/>
      <c r="E645" s="105"/>
      <c r="F645" s="74"/>
      <c r="G645" s="16"/>
    </row>
    <row r="646" spans="1:7" ht="35.1" customHeight="1" x14ac:dyDescent="0.2">
      <c r="A646" s="106" t="s">
        <v>840</v>
      </c>
      <c r="B646" s="107"/>
      <c r="C646" s="107"/>
      <c r="D646" s="107"/>
      <c r="E646" s="107"/>
      <c r="F646" s="107"/>
      <c r="G646" s="108"/>
    </row>
    <row r="647" spans="1:7" ht="75.95" customHeight="1" x14ac:dyDescent="0.2">
      <c r="A647" s="7" t="s">
        <v>1</v>
      </c>
      <c r="B647" s="7" t="s">
        <v>2</v>
      </c>
      <c r="C647" s="7" t="s">
        <v>3</v>
      </c>
      <c r="D647" s="18" t="s">
        <v>4</v>
      </c>
      <c r="E647" s="7" t="s">
        <v>115</v>
      </c>
      <c r="F647" s="128" t="s">
        <v>2287</v>
      </c>
      <c r="G647" s="48" t="s">
        <v>6</v>
      </c>
    </row>
    <row r="648" spans="1:7" x14ac:dyDescent="0.2">
      <c r="A648" s="18" t="s">
        <v>7</v>
      </c>
      <c r="B648" s="7" t="s">
        <v>8</v>
      </c>
      <c r="C648" s="7" t="s">
        <v>9</v>
      </c>
      <c r="D648" s="3" t="s">
        <v>18</v>
      </c>
      <c r="E648" s="3" t="s">
        <v>10</v>
      </c>
      <c r="F648" s="73" t="s">
        <v>11</v>
      </c>
      <c r="G648" s="3" t="s">
        <v>12</v>
      </c>
    </row>
    <row r="649" spans="1:7" ht="50.1" customHeight="1" x14ac:dyDescent="0.2">
      <c r="A649" s="4" t="s">
        <v>7</v>
      </c>
      <c r="B649" s="2" t="s">
        <v>2229</v>
      </c>
      <c r="C649" s="10" t="s">
        <v>841</v>
      </c>
      <c r="D649" s="3" t="s">
        <v>842</v>
      </c>
      <c r="E649" s="19"/>
      <c r="F649" s="74">
        <v>719</v>
      </c>
      <c r="G649" s="16">
        <f t="shared" ref="G649:G653" si="21">E649*F649</f>
        <v>0</v>
      </c>
    </row>
    <row r="650" spans="1:7" ht="50.1" customHeight="1" x14ac:dyDescent="0.2">
      <c r="A650" s="4" t="s">
        <v>8</v>
      </c>
      <c r="B650" s="2" t="s">
        <v>843</v>
      </c>
      <c r="C650" s="10" t="s">
        <v>844</v>
      </c>
      <c r="D650" s="3" t="s">
        <v>845</v>
      </c>
      <c r="E650" s="19"/>
      <c r="F650" s="87">
        <v>1188</v>
      </c>
      <c r="G650" s="16">
        <f t="shared" si="21"/>
        <v>0</v>
      </c>
    </row>
    <row r="651" spans="1:7" ht="50.1" customHeight="1" x14ac:dyDescent="0.2">
      <c r="A651" s="4" t="s">
        <v>9</v>
      </c>
      <c r="B651" s="2" t="s">
        <v>843</v>
      </c>
      <c r="C651" s="10" t="s">
        <v>846</v>
      </c>
      <c r="D651" s="3" t="s">
        <v>169</v>
      </c>
      <c r="E651" s="19"/>
      <c r="F651" s="87">
        <v>4715</v>
      </c>
      <c r="G651" s="16">
        <f t="shared" si="21"/>
        <v>0</v>
      </c>
    </row>
    <row r="652" spans="1:7" ht="50.1" customHeight="1" x14ac:dyDescent="0.2">
      <c r="A652" s="4" t="s">
        <v>18</v>
      </c>
      <c r="B652" s="2" t="s">
        <v>847</v>
      </c>
      <c r="C652" s="10" t="s">
        <v>848</v>
      </c>
      <c r="D652" s="3" t="s">
        <v>849</v>
      </c>
      <c r="E652" s="19"/>
      <c r="F652" s="74">
        <v>230</v>
      </c>
      <c r="G652" s="16">
        <f t="shared" si="21"/>
        <v>0</v>
      </c>
    </row>
    <row r="653" spans="1:7" ht="50.1" customHeight="1" x14ac:dyDescent="0.2">
      <c r="A653" s="4" t="s">
        <v>10</v>
      </c>
      <c r="B653" s="2" t="s">
        <v>850</v>
      </c>
      <c r="C653" s="10" t="s">
        <v>851</v>
      </c>
      <c r="D653" s="3" t="s">
        <v>852</v>
      </c>
      <c r="E653" s="19"/>
      <c r="F653" s="74">
        <v>1922</v>
      </c>
      <c r="G653" s="16">
        <f t="shared" si="21"/>
        <v>0</v>
      </c>
    </row>
    <row r="654" spans="1:7" ht="50.1" customHeight="1" x14ac:dyDescent="0.2">
      <c r="A654" s="4" t="s">
        <v>11</v>
      </c>
      <c r="B654" s="105"/>
      <c r="C654" s="105"/>
      <c r="D654" s="105"/>
      <c r="E654" s="105"/>
      <c r="F654" s="74"/>
      <c r="G654" s="16"/>
    </row>
    <row r="655" spans="1:7" ht="50.1" customHeight="1" x14ac:dyDescent="0.2">
      <c r="A655" s="4" t="s">
        <v>12</v>
      </c>
      <c r="B655" s="105"/>
      <c r="C655" s="105"/>
      <c r="D655" s="105"/>
      <c r="E655" s="105"/>
      <c r="F655" s="74"/>
      <c r="G655" s="16"/>
    </row>
    <row r="656" spans="1:7" ht="50.1" customHeight="1" x14ac:dyDescent="0.2">
      <c r="A656" s="4" t="s">
        <v>26</v>
      </c>
      <c r="B656" s="105"/>
      <c r="C656" s="105"/>
      <c r="D656" s="105"/>
      <c r="E656" s="105"/>
      <c r="F656" s="74"/>
      <c r="G656" s="16"/>
    </row>
    <row r="657" spans="1:7" ht="50.1" customHeight="1" x14ac:dyDescent="0.2">
      <c r="A657" s="4" t="s">
        <v>74</v>
      </c>
      <c r="B657" s="105"/>
      <c r="C657" s="105"/>
      <c r="D657" s="105"/>
      <c r="E657" s="105"/>
      <c r="F657" s="74"/>
      <c r="G657" s="16"/>
    </row>
    <row r="658" spans="1:7" ht="50.1" customHeight="1" x14ac:dyDescent="0.2">
      <c r="A658" s="4" t="s">
        <v>78</v>
      </c>
      <c r="B658" s="105"/>
      <c r="C658" s="105"/>
      <c r="D658" s="105"/>
      <c r="E658" s="105"/>
      <c r="F658" s="74"/>
      <c r="G658" s="16"/>
    </row>
    <row r="659" spans="1:7" ht="35.1" customHeight="1" x14ac:dyDescent="0.2">
      <c r="A659" s="106" t="s">
        <v>853</v>
      </c>
      <c r="B659" s="107"/>
      <c r="C659" s="107"/>
      <c r="D659" s="107"/>
      <c r="E659" s="107"/>
      <c r="F659" s="107"/>
      <c r="G659" s="108"/>
    </row>
    <row r="660" spans="1:7" ht="75.95" customHeight="1" x14ac:dyDescent="0.2">
      <c r="A660" s="7" t="s">
        <v>1</v>
      </c>
      <c r="B660" s="7" t="s">
        <v>2</v>
      </c>
      <c r="C660" s="7" t="s">
        <v>3</v>
      </c>
      <c r="D660" s="18" t="s">
        <v>4</v>
      </c>
      <c r="E660" s="7" t="s">
        <v>115</v>
      </c>
      <c r="F660" s="128" t="s">
        <v>2287</v>
      </c>
      <c r="G660" s="48" t="s">
        <v>6</v>
      </c>
    </row>
    <row r="661" spans="1:7" x14ac:dyDescent="0.2">
      <c r="A661" s="18" t="s">
        <v>7</v>
      </c>
      <c r="B661" s="7" t="s">
        <v>8</v>
      </c>
      <c r="C661" s="7" t="s">
        <v>9</v>
      </c>
      <c r="D661" s="3" t="s">
        <v>18</v>
      </c>
      <c r="E661" s="3" t="s">
        <v>10</v>
      </c>
      <c r="F661" s="73" t="s">
        <v>11</v>
      </c>
      <c r="G661" s="3" t="s">
        <v>12</v>
      </c>
    </row>
    <row r="662" spans="1:7" ht="50.1" customHeight="1" x14ac:dyDescent="0.2">
      <c r="A662" s="10" t="s">
        <v>7</v>
      </c>
      <c r="B662" s="2" t="s">
        <v>2230</v>
      </c>
      <c r="C662" s="10">
        <v>69106</v>
      </c>
      <c r="D662" s="3" t="s">
        <v>854</v>
      </c>
      <c r="E662" s="19"/>
      <c r="F662" s="74">
        <v>1015.48</v>
      </c>
      <c r="G662" s="16">
        <f>E662*F662</f>
        <v>0</v>
      </c>
    </row>
    <row r="663" spans="1:7" ht="50.1" customHeight="1" x14ac:dyDescent="0.2">
      <c r="A663" s="10" t="s">
        <v>8</v>
      </c>
      <c r="B663" s="2" t="s">
        <v>2231</v>
      </c>
      <c r="C663" s="10">
        <v>69104</v>
      </c>
      <c r="D663" s="3" t="s">
        <v>855</v>
      </c>
      <c r="E663" s="19"/>
      <c r="F663" s="74">
        <v>1015.48</v>
      </c>
      <c r="G663" s="16">
        <f>E663*F663</f>
        <v>0</v>
      </c>
    </row>
    <row r="664" spans="1:7" ht="50.1" customHeight="1" x14ac:dyDescent="0.2">
      <c r="A664" s="10" t="s">
        <v>9</v>
      </c>
      <c r="B664" s="2" t="s">
        <v>2168</v>
      </c>
      <c r="C664" s="10" t="s">
        <v>856</v>
      </c>
      <c r="D664" s="3" t="s">
        <v>77</v>
      </c>
      <c r="E664" s="19"/>
      <c r="F664" s="74">
        <v>2600</v>
      </c>
      <c r="G664" s="16">
        <f>E664*F664</f>
        <v>0</v>
      </c>
    </row>
    <row r="665" spans="1:7" ht="50.1" customHeight="1" x14ac:dyDescent="0.2">
      <c r="A665" s="10" t="s">
        <v>18</v>
      </c>
      <c r="B665" s="2" t="s">
        <v>857</v>
      </c>
      <c r="C665" s="10">
        <v>74704</v>
      </c>
      <c r="D665" s="3" t="s">
        <v>64</v>
      </c>
      <c r="E665" s="19"/>
      <c r="F665" s="74">
        <v>1723.69</v>
      </c>
      <c r="G665" s="16">
        <f>F665*E665</f>
        <v>0</v>
      </c>
    </row>
    <row r="666" spans="1:7" ht="50.1" customHeight="1" x14ac:dyDescent="0.2">
      <c r="A666" s="10" t="s">
        <v>10</v>
      </c>
      <c r="B666" s="105"/>
      <c r="C666" s="105"/>
      <c r="D666" s="105"/>
      <c r="E666" s="105"/>
      <c r="F666" s="74"/>
      <c r="G666" s="16"/>
    </row>
    <row r="667" spans="1:7" ht="50.1" customHeight="1" x14ac:dyDescent="0.2">
      <c r="A667" s="10" t="s">
        <v>11</v>
      </c>
      <c r="B667" s="105"/>
      <c r="C667" s="105"/>
      <c r="D667" s="105"/>
      <c r="E667" s="105"/>
      <c r="F667" s="74"/>
      <c r="G667" s="16"/>
    </row>
    <row r="668" spans="1:7" ht="50.1" customHeight="1" x14ac:dyDescent="0.2">
      <c r="A668" s="10" t="s">
        <v>12</v>
      </c>
      <c r="B668" s="105"/>
      <c r="C668" s="105"/>
      <c r="D668" s="105"/>
      <c r="E668" s="105"/>
      <c r="F668" s="74"/>
      <c r="G668" s="16"/>
    </row>
    <row r="669" spans="1:7" ht="50.1" customHeight="1" x14ac:dyDescent="0.2">
      <c r="A669" s="10" t="s">
        <v>26</v>
      </c>
      <c r="B669" s="105"/>
      <c r="C669" s="105"/>
      <c r="D669" s="105"/>
      <c r="E669" s="105"/>
      <c r="F669" s="74"/>
      <c r="G669" s="16"/>
    </row>
    <row r="670" spans="1:7" ht="50.1" customHeight="1" x14ac:dyDescent="0.2">
      <c r="A670" s="10" t="s">
        <v>74</v>
      </c>
      <c r="B670" s="105"/>
      <c r="C670" s="105"/>
      <c r="D670" s="105"/>
      <c r="E670" s="105"/>
      <c r="F670" s="74"/>
      <c r="G670" s="16"/>
    </row>
    <row r="671" spans="1:7" ht="35.1" customHeight="1" x14ac:dyDescent="0.2">
      <c r="A671" s="93" t="s">
        <v>858</v>
      </c>
      <c r="B671" s="94"/>
      <c r="C671" s="94"/>
      <c r="D671" s="94"/>
      <c r="E671" s="94"/>
      <c r="F671" s="94"/>
      <c r="G671" s="95"/>
    </row>
    <row r="672" spans="1:7" ht="75.95" customHeight="1" x14ac:dyDescent="0.2">
      <c r="A672" s="7" t="s">
        <v>1</v>
      </c>
      <c r="B672" s="7" t="s">
        <v>2</v>
      </c>
      <c r="C672" s="7" t="s">
        <v>3</v>
      </c>
      <c r="D672" s="18" t="s">
        <v>4</v>
      </c>
      <c r="E672" s="8" t="s">
        <v>5</v>
      </c>
      <c r="F672" s="128" t="s">
        <v>2287</v>
      </c>
      <c r="G672" s="48" t="s">
        <v>6</v>
      </c>
    </row>
    <row r="673" spans="1:7" x14ac:dyDescent="0.2">
      <c r="A673" s="18" t="s">
        <v>7</v>
      </c>
      <c r="B673" s="7" t="s">
        <v>8</v>
      </c>
      <c r="C673" s="7" t="s">
        <v>9</v>
      </c>
      <c r="D673" s="3" t="s">
        <v>18</v>
      </c>
      <c r="E673" s="3" t="s">
        <v>10</v>
      </c>
      <c r="F673" s="73" t="s">
        <v>11</v>
      </c>
      <c r="G673" s="3" t="s">
        <v>12</v>
      </c>
    </row>
    <row r="674" spans="1:7" ht="50.1" customHeight="1" x14ac:dyDescent="0.2">
      <c r="A674" s="18" t="s">
        <v>7</v>
      </c>
      <c r="B674" s="2" t="s">
        <v>2232</v>
      </c>
      <c r="C674" s="33">
        <v>11745824910</v>
      </c>
      <c r="D674" s="3" t="s">
        <v>859</v>
      </c>
      <c r="E674" s="4"/>
      <c r="F674" s="74">
        <v>3284.1</v>
      </c>
      <c r="G674" s="16">
        <f>F674*E674</f>
        <v>0</v>
      </c>
    </row>
    <row r="675" spans="1:7" ht="50.1" customHeight="1" x14ac:dyDescent="0.2">
      <c r="A675" s="18" t="s">
        <v>8</v>
      </c>
      <c r="B675" s="2" t="s">
        <v>860</v>
      </c>
      <c r="C675" s="27">
        <v>11647229001</v>
      </c>
      <c r="D675" s="4" t="s">
        <v>861</v>
      </c>
      <c r="E675" s="4"/>
      <c r="F675" s="84">
        <v>3830</v>
      </c>
      <c r="G675" s="16">
        <f>E675*F675</f>
        <v>0</v>
      </c>
    </row>
    <row r="676" spans="1:7" ht="50.1" customHeight="1" x14ac:dyDescent="0.2">
      <c r="A676" s="18" t="s">
        <v>9</v>
      </c>
      <c r="B676" s="2" t="s">
        <v>862</v>
      </c>
      <c r="C676" s="3">
        <v>11644793001</v>
      </c>
      <c r="D676" s="3" t="s">
        <v>863</v>
      </c>
      <c r="E676" s="4"/>
      <c r="F676" s="84">
        <v>3440</v>
      </c>
      <c r="G676" s="16">
        <f>E676*F676</f>
        <v>0</v>
      </c>
    </row>
    <row r="677" spans="1:7" ht="50.1" customHeight="1" x14ac:dyDescent="0.2">
      <c r="A677" s="18" t="s">
        <v>18</v>
      </c>
      <c r="B677" s="2" t="s">
        <v>2233</v>
      </c>
      <c r="C677" s="33">
        <v>11745816910</v>
      </c>
      <c r="D677" s="3" t="s">
        <v>859</v>
      </c>
      <c r="E677" s="4"/>
      <c r="F677" s="74">
        <v>3284.1</v>
      </c>
      <c r="G677" s="16">
        <f>E677*F677</f>
        <v>0</v>
      </c>
    </row>
    <row r="678" spans="1:7" ht="50.1" customHeight="1" x14ac:dyDescent="0.2">
      <c r="A678" s="18" t="s">
        <v>10</v>
      </c>
      <c r="B678" s="2" t="s">
        <v>2234</v>
      </c>
      <c r="C678" s="33">
        <v>11119915001</v>
      </c>
      <c r="D678" s="3" t="s">
        <v>864</v>
      </c>
      <c r="E678" s="4"/>
      <c r="F678" s="74">
        <v>1439.1</v>
      </c>
      <c r="G678" s="16">
        <f>E678*F678</f>
        <v>0</v>
      </c>
    </row>
    <row r="679" spans="1:7" ht="50.1" customHeight="1" x14ac:dyDescent="0.2">
      <c r="A679" s="18" t="s">
        <v>11</v>
      </c>
      <c r="B679" s="105"/>
      <c r="C679" s="105"/>
      <c r="D679" s="105"/>
      <c r="E679" s="105"/>
      <c r="F679" s="74"/>
      <c r="G679" s="16"/>
    </row>
    <row r="680" spans="1:7" ht="50.1" customHeight="1" x14ac:dyDescent="0.2">
      <c r="A680" s="18" t="s">
        <v>12</v>
      </c>
      <c r="B680" s="105"/>
      <c r="C680" s="105"/>
      <c r="D680" s="105"/>
      <c r="E680" s="105"/>
      <c r="F680" s="74"/>
      <c r="G680" s="16"/>
    </row>
    <row r="681" spans="1:7" ht="50.1" customHeight="1" x14ac:dyDescent="0.2">
      <c r="A681" s="18" t="s">
        <v>26</v>
      </c>
      <c r="B681" s="105"/>
      <c r="C681" s="105"/>
      <c r="D681" s="105"/>
      <c r="E681" s="105"/>
      <c r="F681" s="74"/>
      <c r="G681" s="16"/>
    </row>
    <row r="682" spans="1:7" ht="50.1" customHeight="1" x14ac:dyDescent="0.2">
      <c r="A682" s="18" t="s">
        <v>74</v>
      </c>
      <c r="B682" s="105"/>
      <c r="C682" s="105"/>
      <c r="D682" s="105"/>
      <c r="E682" s="105"/>
      <c r="F682" s="74"/>
      <c r="G682" s="16"/>
    </row>
    <row r="683" spans="1:7" ht="50.1" customHeight="1" x14ac:dyDescent="0.2">
      <c r="A683" s="18" t="s">
        <v>78</v>
      </c>
      <c r="B683" s="105"/>
      <c r="C683" s="105"/>
      <c r="D683" s="105"/>
      <c r="E683" s="105"/>
      <c r="F683" s="74"/>
      <c r="G683" s="16"/>
    </row>
    <row r="684" spans="1:7" ht="35.1" customHeight="1" x14ac:dyDescent="0.2">
      <c r="A684" s="106" t="s">
        <v>865</v>
      </c>
      <c r="B684" s="107"/>
      <c r="C684" s="107"/>
      <c r="D684" s="107"/>
      <c r="E684" s="107"/>
      <c r="F684" s="107"/>
      <c r="G684" s="108"/>
    </row>
    <row r="685" spans="1:7" s="125" customFormat="1" ht="75.95" customHeight="1" x14ac:dyDescent="0.2">
      <c r="A685" s="7" t="s">
        <v>1</v>
      </c>
      <c r="B685" s="7" t="s">
        <v>2</v>
      </c>
      <c r="C685" s="7" t="s">
        <v>3</v>
      </c>
      <c r="D685" s="18" t="s">
        <v>4</v>
      </c>
      <c r="E685" s="7" t="s">
        <v>115</v>
      </c>
      <c r="F685" s="128" t="s">
        <v>2287</v>
      </c>
      <c r="G685" s="48" t="s">
        <v>6</v>
      </c>
    </row>
    <row r="686" spans="1:7" x14ac:dyDescent="0.2">
      <c r="A686" s="18" t="s">
        <v>7</v>
      </c>
      <c r="B686" s="7" t="s">
        <v>8</v>
      </c>
      <c r="C686" s="7" t="s">
        <v>9</v>
      </c>
      <c r="D686" s="3" t="s">
        <v>18</v>
      </c>
      <c r="E686" s="3" t="s">
        <v>10</v>
      </c>
      <c r="F686" s="73" t="s">
        <v>11</v>
      </c>
      <c r="G686" s="3" t="s">
        <v>12</v>
      </c>
    </row>
    <row r="687" spans="1:7" ht="50.1" customHeight="1" x14ac:dyDescent="0.2">
      <c r="A687" s="10" t="s">
        <v>7</v>
      </c>
      <c r="B687" s="2" t="s">
        <v>866</v>
      </c>
      <c r="C687" s="10">
        <v>4153.1000000000004</v>
      </c>
      <c r="D687" s="3" t="s">
        <v>530</v>
      </c>
      <c r="E687" s="3"/>
      <c r="F687" s="61">
        <v>78.55</v>
      </c>
      <c r="G687" s="16">
        <f t="shared" ref="G687:G703" si="22">E687*F687</f>
        <v>0</v>
      </c>
    </row>
    <row r="688" spans="1:7" ht="50.1" customHeight="1" x14ac:dyDescent="0.2">
      <c r="A688" s="10" t="s">
        <v>8</v>
      </c>
      <c r="B688" s="2" t="s">
        <v>867</v>
      </c>
      <c r="C688" s="10" t="s">
        <v>868</v>
      </c>
      <c r="D688" s="3" t="s">
        <v>289</v>
      </c>
      <c r="E688" s="3"/>
      <c r="F688" s="61">
        <v>300.87</v>
      </c>
      <c r="G688" s="16">
        <f t="shared" si="22"/>
        <v>0</v>
      </c>
    </row>
    <row r="689" spans="1:7" ht="50.1" customHeight="1" x14ac:dyDescent="0.2">
      <c r="A689" s="10" t="s">
        <v>9</v>
      </c>
      <c r="B689" s="2" t="s">
        <v>869</v>
      </c>
      <c r="C689" s="10" t="s">
        <v>870</v>
      </c>
      <c r="D689" s="3" t="s">
        <v>532</v>
      </c>
      <c r="E689" s="3"/>
      <c r="F689" s="61">
        <v>101.28</v>
      </c>
      <c r="G689" s="16">
        <f t="shared" si="22"/>
        <v>0</v>
      </c>
    </row>
    <row r="690" spans="1:7" ht="50.1" customHeight="1" x14ac:dyDescent="0.2">
      <c r="A690" s="10" t="s">
        <v>18</v>
      </c>
      <c r="B690" s="2" t="s">
        <v>871</v>
      </c>
      <c r="C690" s="10" t="s">
        <v>872</v>
      </c>
      <c r="D690" s="3" t="s">
        <v>873</v>
      </c>
      <c r="E690" s="3"/>
      <c r="F690" s="61">
        <v>445.79</v>
      </c>
      <c r="G690" s="16">
        <f t="shared" si="22"/>
        <v>0</v>
      </c>
    </row>
    <row r="691" spans="1:7" ht="50.1" customHeight="1" x14ac:dyDescent="0.2">
      <c r="A691" s="10" t="s">
        <v>10</v>
      </c>
      <c r="B691" s="2" t="s">
        <v>874</v>
      </c>
      <c r="C691" s="10" t="s">
        <v>875</v>
      </c>
      <c r="D691" s="3" t="s">
        <v>532</v>
      </c>
      <c r="E691" s="3"/>
      <c r="F691" s="61">
        <v>747.97</v>
      </c>
      <c r="G691" s="16">
        <f t="shared" si="22"/>
        <v>0</v>
      </c>
    </row>
    <row r="692" spans="1:7" ht="50.1" customHeight="1" x14ac:dyDescent="0.2">
      <c r="A692" s="10" t="s">
        <v>11</v>
      </c>
      <c r="B692" s="2" t="s">
        <v>876</v>
      </c>
      <c r="C692" s="10" t="s">
        <v>877</v>
      </c>
      <c r="D692" s="3" t="s">
        <v>143</v>
      </c>
      <c r="E692" s="3"/>
      <c r="F692" s="61">
        <v>91.41</v>
      </c>
      <c r="G692" s="16">
        <f t="shared" si="22"/>
        <v>0</v>
      </c>
    </row>
    <row r="693" spans="1:7" ht="50.1" customHeight="1" x14ac:dyDescent="0.2">
      <c r="A693" s="10" t="s">
        <v>12</v>
      </c>
      <c r="B693" s="2" t="s">
        <v>878</v>
      </c>
      <c r="C693" s="1" t="s">
        <v>879</v>
      </c>
      <c r="D693" s="1" t="s">
        <v>530</v>
      </c>
      <c r="E693" s="3"/>
      <c r="F693" s="61">
        <v>216.58</v>
      </c>
      <c r="G693" s="16">
        <f t="shared" si="22"/>
        <v>0</v>
      </c>
    </row>
    <row r="694" spans="1:7" ht="50.1" customHeight="1" x14ac:dyDescent="0.2">
      <c r="A694" s="10" t="s">
        <v>26</v>
      </c>
      <c r="B694" s="2" t="s">
        <v>881</v>
      </c>
      <c r="C694" s="10" t="s">
        <v>882</v>
      </c>
      <c r="D694" s="3" t="s">
        <v>81</v>
      </c>
      <c r="E694" s="3"/>
      <c r="F694" s="61">
        <v>202.11</v>
      </c>
      <c r="G694" s="16">
        <f t="shared" si="22"/>
        <v>0</v>
      </c>
    </row>
    <row r="695" spans="1:7" ht="50.1" customHeight="1" x14ac:dyDescent="0.2">
      <c r="A695" s="10" t="s">
        <v>74</v>
      </c>
      <c r="B695" s="2" t="s">
        <v>883</v>
      </c>
      <c r="C695" s="10" t="s">
        <v>884</v>
      </c>
      <c r="D695" s="3" t="s">
        <v>532</v>
      </c>
      <c r="E695" s="3"/>
      <c r="F695" s="61">
        <v>180.29</v>
      </c>
      <c r="G695" s="16">
        <f t="shared" si="22"/>
        <v>0</v>
      </c>
    </row>
    <row r="696" spans="1:7" ht="50.1" customHeight="1" x14ac:dyDescent="0.2">
      <c r="A696" s="10" t="s">
        <v>78</v>
      </c>
      <c r="B696" s="2" t="s">
        <v>885</v>
      </c>
      <c r="C696" s="10" t="s">
        <v>886</v>
      </c>
      <c r="D696" s="3" t="s">
        <v>143</v>
      </c>
      <c r="E696" s="3"/>
      <c r="F696" s="61">
        <v>137.80000000000001</v>
      </c>
      <c r="G696" s="16">
        <f t="shared" si="22"/>
        <v>0</v>
      </c>
    </row>
    <row r="697" spans="1:7" ht="50.1" customHeight="1" x14ac:dyDescent="0.2">
      <c r="A697" s="10" t="s">
        <v>88</v>
      </c>
      <c r="B697" s="2" t="s">
        <v>887</v>
      </c>
      <c r="C697" s="10" t="s">
        <v>888</v>
      </c>
      <c r="D697" s="3" t="s">
        <v>474</v>
      </c>
      <c r="E697" s="3"/>
      <c r="F697" s="61">
        <v>206.93</v>
      </c>
      <c r="G697" s="16">
        <f t="shared" si="22"/>
        <v>0</v>
      </c>
    </row>
    <row r="698" spans="1:7" ht="50.1" customHeight="1" x14ac:dyDescent="0.2">
      <c r="A698" s="10" t="s">
        <v>89</v>
      </c>
      <c r="B698" s="2" t="s">
        <v>889</v>
      </c>
      <c r="C698" s="10" t="s">
        <v>890</v>
      </c>
      <c r="D698" s="3" t="s">
        <v>530</v>
      </c>
      <c r="E698" s="3"/>
      <c r="F698" s="61">
        <v>140.79</v>
      </c>
      <c r="G698" s="16">
        <f t="shared" si="22"/>
        <v>0</v>
      </c>
    </row>
    <row r="699" spans="1:7" ht="50.1" customHeight="1" x14ac:dyDescent="0.2">
      <c r="A699" s="10" t="s">
        <v>15</v>
      </c>
      <c r="B699" s="2" t="s">
        <v>891</v>
      </c>
      <c r="C699" s="10" t="s">
        <v>892</v>
      </c>
      <c r="D699" s="3" t="s">
        <v>532</v>
      </c>
      <c r="E699" s="3"/>
      <c r="F699" s="61">
        <v>169.73</v>
      </c>
      <c r="G699" s="16">
        <f t="shared" si="22"/>
        <v>0</v>
      </c>
    </row>
    <row r="700" spans="1:7" ht="50.1" customHeight="1" x14ac:dyDescent="0.2">
      <c r="A700" s="10" t="s">
        <v>29</v>
      </c>
      <c r="B700" s="2" t="s">
        <v>893</v>
      </c>
      <c r="C700" s="10" t="s">
        <v>894</v>
      </c>
      <c r="D700" s="3" t="s">
        <v>895</v>
      </c>
      <c r="E700" s="3"/>
      <c r="F700" s="61">
        <v>1218.4000000000001</v>
      </c>
      <c r="G700" s="16">
        <f t="shared" si="22"/>
        <v>0</v>
      </c>
    </row>
    <row r="701" spans="1:7" ht="50.1" customHeight="1" x14ac:dyDescent="0.2">
      <c r="A701" s="10" t="s">
        <v>33</v>
      </c>
      <c r="B701" s="2" t="s">
        <v>896</v>
      </c>
      <c r="C701" s="10" t="s">
        <v>897</v>
      </c>
      <c r="D701" s="3" t="s">
        <v>628</v>
      </c>
      <c r="E701" s="3"/>
      <c r="F701" s="61">
        <v>506.19</v>
      </c>
      <c r="G701" s="16">
        <f t="shared" si="22"/>
        <v>0</v>
      </c>
    </row>
    <row r="702" spans="1:7" ht="50.1" customHeight="1" x14ac:dyDescent="0.2">
      <c r="A702" s="10" t="s">
        <v>36</v>
      </c>
      <c r="B702" s="2" t="s">
        <v>898</v>
      </c>
      <c r="C702" s="10" t="s">
        <v>899</v>
      </c>
      <c r="D702" s="3" t="s">
        <v>900</v>
      </c>
      <c r="E702" s="3"/>
      <c r="F702" s="61">
        <v>600.13</v>
      </c>
      <c r="G702" s="16">
        <f t="shared" si="22"/>
        <v>0</v>
      </c>
    </row>
    <row r="703" spans="1:7" ht="50.1" customHeight="1" x14ac:dyDescent="0.2">
      <c r="A703" s="10" t="s">
        <v>90</v>
      </c>
      <c r="B703" s="2" t="s">
        <v>901</v>
      </c>
      <c r="C703" s="10" t="s">
        <v>902</v>
      </c>
      <c r="D703" s="3" t="s">
        <v>903</v>
      </c>
      <c r="E703" s="3"/>
      <c r="F703" s="61">
        <v>117.13</v>
      </c>
      <c r="G703" s="16">
        <f t="shared" si="22"/>
        <v>0</v>
      </c>
    </row>
    <row r="704" spans="1:7" ht="50.1" customHeight="1" x14ac:dyDescent="0.2">
      <c r="A704" s="10" t="s">
        <v>40</v>
      </c>
      <c r="B704" s="105"/>
      <c r="C704" s="105"/>
      <c r="D704" s="105"/>
      <c r="E704" s="105"/>
      <c r="F704" s="74"/>
      <c r="G704" s="16"/>
    </row>
    <row r="705" spans="1:7" ht="50.1" customHeight="1" x14ac:dyDescent="0.2">
      <c r="A705" s="10" t="s">
        <v>43</v>
      </c>
      <c r="B705" s="105"/>
      <c r="C705" s="105"/>
      <c r="D705" s="105"/>
      <c r="E705" s="105"/>
      <c r="F705" s="74"/>
      <c r="G705" s="16"/>
    </row>
    <row r="706" spans="1:7" ht="50.1" customHeight="1" x14ac:dyDescent="0.2">
      <c r="A706" s="10" t="s">
        <v>46</v>
      </c>
      <c r="B706" s="105"/>
      <c r="C706" s="105"/>
      <c r="D706" s="105"/>
      <c r="E706" s="105"/>
      <c r="F706" s="74"/>
      <c r="G706" s="16"/>
    </row>
    <row r="707" spans="1:7" ht="50.1" customHeight="1" x14ac:dyDescent="0.2">
      <c r="A707" s="10" t="s">
        <v>91</v>
      </c>
      <c r="B707" s="105"/>
      <c r="C707" s="105"/>
      <c r="D707" s="105"/>
      <c r="E707" s="105"/>
      <c r="F707" s="74"/>
      <c r="G707" s="16"/>
    </row>
    <row r="708" spans="1:7" ht="50.1" customHeight="1" x14ac:dyDescent="0.2">
      <c r="A708" s="10" t="s">
        <v>92</v>
      </c>
      <c r="B708" s="105"/>
      <c r="C708" s="105"/>
      <c r="D708" s="105"/>
      <c r="E708" s="105"/>
      <c r="F708" s="74"/>
      <c r="G708" s="16"/>
    </row>
    <row r="709" spans="1:7" ht="35.1" customHeight="1" x14ac:dyDescent="0.2">
      <c r="A709" s="106" t="s">
        <v>909</v>
      </c>
      <c r="B709" s="107"/>
      <c r="C709" s="107"/>
      <c r="D709" s="107"/>
      <c r="E709" s="107"/>
      <c r="F709" s="107"/>
      <c r="G709" s="108"/>
    </row>
    <row r="710" spans="1:7" ht="75.95" customHeight="1" x14ac:dyDescent="0.2">
      <c r="A710" s="7" t="s">
        <v>1</v>
      </c>
      <c r="B710" s="7" t="s">
        <v>2</v>
      </c>
      <c r="C710" s="7" t="s">
        <v>3</v>
      </c>
      <c r="D710" s="7" t="s">
        <v>4</v>
      </c>
      <c r="E710" s="7" t="s">
        <v>115</v>
      </c>
      <c r="F710" s="128" t="s">
        <v>2287</v>
      </c>
      <c r="G710" s="48" t="s">
        <v>6</v>
      </c>
    </row>
    <row r="711" spans="1:7" x14ac:dyDescent="0.2">
      <c r="A711" s="18" t="s">
        <v>7</v>
      </c>
      <c r="B711" s="22" t="s">
        <v>8</v>
      </c>
      <c r="C711" s="7" t="s">
        <v>9</v>
      </c>
      <c r="D711" s="3" t="s">
        <v>18</v>
      </c>
      <c r="E711" s="3" t="s">
        <v>10</v>
      </c>
      <c r="F711" s="73" t="s">
        <v>11</v>
      </c>
      <c r="G711" s="3" t="s">
        <v>12</v>
      </c>
    </row>
    <row r="712" spans="1:7" ht="50.1" customHeight="1" x14ac:dyDescent="0.2">
      <c r="A712" s="13" t="s">
        <v>7</v>
      </c>
      <c r="B712" s="29" t="s">
        <v>904</v>
      </c>
      <c r="C712" s="12" t="s">
        <v>905</v>
      </c>
      <c r="D712" s="10" t="s">
        <v>906</v>
      </c>
      <c r="E712" s="19"/>
      <c r="F712" s="74">
        <v>1435.67</v>
      </c>
      <c r="G712" s="16">
        <f t="shared" ref="G712:G713" si="23">E712*F712</f>
        <v>0</v>
      </c>
    </row>
    <row r="713" spans="1:7" ht="50.1" customHeight="1" x14ac:dyDescent="0.2">
      <c r="A713" s="13" t="s">
        <v>8</v>
      </c>
      <c r="B713" s="29" t="s">
        <v>907</v>
      </c>
      <c r="C713" s="12" t="s">
        <v>908</v>
      </c>
      <c r="D713" s="10" t="s">
        <v>906</v>
      </c>
      <c r="E713" s="19"/>
      <c r="F713" s="74">
        <v>1499.88</v>
      </c>
      <c r="G713" s="16">
        <f t="shared" si="23"/>
        <v>0</v>
      </c>
    </row>
    <row r="714" spans="1:7" ht="50.1" customHeight="1" x14ac:dyDescent="0.2">
      <c r="A714" s="13" t="s">
        <v>9</v>
      </c>
      <c r="B714" s="105"/>
      <c r="C714" s="105"/>
      <c r="D714" s="105"/>
      <c r="E714" s="105"/>
      <c r="F714" s="74"/>
      <c r="G714" s="16"/>
    </row>
    <row r="715" spans="1:7" ht="50.1" customHeight="1" x14ac:dyDescent="0.2">
      <c r="A715" s="13" t="s">
        <v>18</v>
      </c>
      <c r="B715" s="105"/>
      <c r="C715" s="105"/>
      <c r="D715" s="105"/>
      <c r="E715" s="105"/>
      <c r="F715" s="74"/>
      <c r="G715" s="16"/>
    </row>
    <row r="716" spans="1:7" ht="50.1" customHeight="1" x14ac:dyDescent="0.2">
      <c r="A716" s="13" t="s">
        <v>10</v>
      </c>
      <c r="B716" s="105"/>
      <c r="C716" s="105"/>
      <c r="D716" s="105"/>
      <c r="E716" s="105"/>
      <c r="F716" s="74"/>
      <c r="G716" s="16"/>
    </row>
    <row r="717" spans="1:7" ht="50.1" customHeight="1" x14ac:dyDescent="0.2">
      <c r="A717" s="13" t="s">
        <v>11</v>
      </c>
      <c r="B717" s="105"/>
      <c r="C717" s="105"/>
      <c r="D717" s="105"/>
      <c r="E717" s="105"/>
      <c r="F717" s="74"/>
      <c r="G717" s="16"/>
    </row>
    <row r="718" spans="1:7" ht="50.1" customHeight="1" x14ac:dyDescent="0.2">
      <c r="A718" s="13" t="s">
        <v>12</v>
      </c>
      <c r="B718" s="105"/>
      <c r="C718" s="105"/>
      <c r="D718" s="105"/>
      <c r="E718" s="105"/>
      <c r="F718" s="74"/>
      <c r="G718" s="16"/>
    </row>
    <row r="719" spans="1:7" ht="35.1" customHeight="1" x14ac:dyDescent="0.2">
      <c r="A719" s="106" t="s">
        <v>910</v>
      </c>
      <c r="B719" s="107"/>
      <c r="C719" s="107"/>
      <c r="D719" s="107"/>
      <c r="E719" s="107"/>
      <c r="F719" s="107"/>
      <c r="G719" s="108"/>
    </row>
    <row r="720" spans="1:7" ht="75.95" customHeight="1" x14ac:dyDescent="0.2">
      <c r="A720" s="7" t="s">
        <v>1</v>
      </c>
      <c r="B720" s="7" t="s">
        <v>2</v>
      </c>
      <c r="C720" s="7" t="s">
        <v>3</v>
      </c>
      <c r="D720" s="7" t="s">
        <v>4</v>
      </c>
      <c r="E720" s="7" t="s">
        <v>115</v>
      </c>
      <c r="F720" s="128" t="s">
        <v>2287</v>
      </c>
      <c r="G720" s="48" t="s">
        <v>6</v>
      </c>
    </row>
    <row r="721" spans="1:7" x14ac:dyDescent="0.2">
      <c r="A721" s="18" t="s">
        <v>7</v>
      </c>
      <c r="B721" s="7" t="s">
        <v>8</v>
      </c>
      <c r="C721" s="7" t="s">
        <v>9</v>
      </c>
      <c r="D721" s="7" t="s">
        <v>18</v>
      </c>
      <c r="E721" s="7" t="s">
        <v>10</v>
      </c>
      <c r="F721" s="72" t="s">
        <v>11</v>
      </c>
      <c r="G721" s="7" t="s">
        <v>12</v>
      </c>
    </row>
    <row r="722" spans="1:7" ht="50.1" customHeight="1" x14ac:dyDescent="0.2">
      <c r="A722" s="4" t="s">
        <v>7</v>
      </c>
      <c r="B722" s="2" t="s">
        <v>911</v>
      </c>
      <c r="C722" s="10" t="s">
        <v>912</v>
      </c>
      <c r="D722" s="3" t="s">
        <v>297</v>
      </c>
      <c r="E722" s="20"/>
      <c r="F722" s="74">
        <v>1329.1</v>
      </c>
      <c r="G722" s="16">
        <f t="shared" ref="G722:G723" si="24">E722*F722</f>
        <v>0</v>
      </c>
    </row>
    <row r="723" spans="1:7" ht="50.1" customHeight="1" x14ac:dyDescent="0.2">
      <c r="A723" s="4" t="s">
        <v>8</v>
      </c>
      <c r="B723" s="2" t="s">
        <v>913</v>
      </c>
      <c r="C723" s="10" t="s">
        <v>914</v>
      </c>
      <c r="D723" s="3" t="s">
        <v>530</v>
      </c>
      <c r="E723" s="20"/>
      <c r="F723" s="74">
        <v>1804.9</v>
      </c>
      <c r="G723" s="16">
        <f t="shared" si="24"/>
        <v>0</v>
      </c>
    </row>
    <row r="724" spans="1:7" ht="50.1" customHeight="1" x14ac:dyDescent="0.2">
      <c r="A724" s="4" t="s">
        <v>9</v>
      </c>
      <c r="B724" s="105"/>
      <c r="C724" s="105"/>
      <c r="D724" s="105"/>
      <c r="E724" s="105"/>
      <c r="F724" s="74"/>
      <c r="G724" s="16"/>
    </row>
    <row r="725" spans="1:7" ht="50.1" customHeight="1" x14ac:dyDescent="0.2">
      <c r="A725" s="4" t="s">
        <v>18</v>
      </c>
      <c r="B725" s="105"/>
      <c r="C725" s="105"/>
      <c r="D725" s="105"/>
      <c r="E725" s="105"/>
      <c r="F725" s="74"/>
      <c r="G725" s="16"/>
    </row>
    <row r="726" spans="1:7" ht="50.1" customHeight="1" x14ac:dyDescent="0.2">
      <c r="A726" s="4" t="s">
        <v>10</v>
      </c>
      <c r="B726" s="105"/>
      <c r="C726" s="105"/>
      <c r="D726" s="105"/>
      <c r="E726" s="105"/>
      <c r="F726" s="74"/>
      <c r="G726" s="16"/>
    </row>
    <row r="727" spans="1:7" ht="50.1" customHeight="1" x14ac:dyDescent="0.2">
      <c r="A727" s="4" t="s">
        <v>11</v>
      </c>
      <c r="B727" s="105"/>
      <c r="C727" s="105"/>
      <c r="D727" s="105"/>
      <c r="E727" s="105"/>
      <c r="F727" s="74"/>
      <c r="G727" s="16"/>
    </row>
    <row r="728" spans="1:7" ht="50.1" customHeight="1" x14ac:dyDescent="0.2">
      <c r="A728" s="4" t="s">
        <v>12</v>
      </c>
      <c r="B728" s="105"/>
      <c r="C728" s="105"/>
      <c r="D728" s="105"/>
      <c r="E728" s="105"/>
      <c r="F728" s="74"/>
      <c r="G728" s="16"/>
    </row>
    <row r="729" spans="1:7" ht="35.1" customHeight="1" x14ac:dyDescent="0.2">
      <c r="A729" s="106" t="s">
        <v>915</v>
      </c>
      <c r="B729" s="107"/>
      <c r="C729" s="107"/>
      <c r="D729" s="107"/>
      <c r="E729" s="107"/>
      <c r="F729" s="107"/>
      <c r="G729" s="108"/>
    </row>
    <row r="730" spans="1:7" ht="75.95" customHeight="1" x14ac:dyDescent="0.2">
      <c r="A730" s="7" t="s">
        <v>1</v>
      </c>
      <c r="B730" s="7" t="s">
        <v>2</v>
      </c>
      <c r="C730" s="7" t="s">
        <v>3</v>
      </c>
      <c r="D730" s="7" t="s">
        <v>4</v>
      </c>
      <c r="E730" s="8" t="s">
        <v>5</v>
      </c>
      <c r="F730" s="128" t="s">
        <v>2287</v>
      </c>
      <c r="G730" s="48" t="s">
        <v>6</v>
      </c>
    </row>
    <row r="731" spans="1:7" x14ac:dyDescent="0.2">
      <c r="A731" s="18" t="s">
        <v>7</v>
      </c>
      <c r="B731" s="22" t="s">
        <v>8</v>
      </c>
      <c r="C731" s="7" t="s">
        <v>9</v>
      </c>
      <c r="D731" s="3" t="s">
        <v>18</v>
      </c>
      <c r="E731" s="3" t="s">
        <v>10</v>
      </c>
      <c r="F731" s="73" t="s">
        <v>11</v>
      </c>
      <c r="G731" s="3" t="s">
        <v>12</v>
      </c>
    </row>
    <row r="732" spans="1:7" ht="50.1" customHeight="1" x14ac:dyDescent="0.2">
      <c r="A732" s="28" t="s">
        <v>7</v>
      </c>
      <c r="B732" s="2" t="s">
        <v>916</v>
      </c>
      <c r="C732" s="12" t="s">
        <v>917</v>
      </c>
      <c r="D732" s="3" t="s">
        <v>143</v>
      </c>
      <c r="E732" s="3"/>
      <c r="F732" s="61">
        <v>403.75</v>
      </c>
      <c r="G732" s="6">
        <f>F732*E732</f>
        <v>0</v>
      </c>
    </row>
    <row r="733" spans="1:7" ht="50.1" customHeight="1" x14ac:dyDescent="0.2">
      <c r="A733" s="28" t="s">
        <v>8</v>
      </c>
      <c r="B733" s="2" t="s">
        <v>918</v>
      </c>
      <c r="C733" s="12">
        <v>43412</v>
      </c>
      <c r="D733" s="3" t="s">
        <v>919</v>
      </c>
      <c r="E733" s="3"/>
      <c r="F733" s="61">
        <v>1389.9</v>
      </c>
      <c r="G733" s="16">
        <f>E733*F733</f>
        <v>0</v>
      </c>
    </row>
    <row r="734" spans="1:7" ht="50.1" customHeight="1" x14ac:dyDescent="0.2">
      <c r="A734" s="28" t="s">
        <v>9</v>
      </c>
      <c r="B734" s="2" t="s">
        <v>920</v>
      </c>
      <c r="C734" s="12">
        <v>238813</v>
      </c>
      <c r="D734" s="3" t="s">
        <v>532</v>
      </c>
      <c r="E734" s="3"/>
      <c r="F734" s="61">
        <v>231.69</v>
      </c>
      <c r="G734" s="6">
        <f>F734*E734</f>
        <v>0</v>
      </c>
    </row>
    <row r="735" spans="1:7" ht="50.1" customHeight="1" x14ac:dyDescent="0.2">
      <c r="A735" s="28" t="s">
        <v>18</v>
      </c>
      <c r="B735" s="2" t="s">
        <v>921</v>
      </c>
      <c r="C735" s="12">
        <v>93510</v>
      </c>
      <c r="D735" s="3" t="s">
        <v>613</v>
      </c>
      <c r="E735" s="3"/>
      <c r="F735" s="61">
        <v>463.71</v>
      </c>
      <c r="G735" s="6">
        <f>F735*E735</f>
        <v>0</v>
      </c>
    </row>
    <row r="736" spans="1:7" ht="50.1" customHeight="1" x14ac:dyDescent="0.2">
      <c r="A736" s="28" t="s">
        <v>10</v>
      </c>
      <c r="B736" s="29" t="s">
        <v>922</v>
      </c>
      <c r="C736" s="14">
        <v>8142230005</v>
      </c>
      <c r="D736" s="4" t="s">
        <v>530</v>
      </c>
      <c r="E736" s="3"/>
      <c r="F736" s="61">
        <v>100.74</v>
      </c>
      <c r="G736" s="16">
        <f>E736*F736</f>
        <v>0</v>
      </c>
    </row>
    <row r="737" spans="1:7" ht="50.1" customHeight="1" x14ac:dyDescent="0.2">
      <c r="A737" s="28" t="s">
        <v>11</v>
      </c>
      <c r="B737" s="2" t="s">
        <v>923</v>
      </c>
      <c r="C737" s="12">
        <v>360481</v>
      </c>
      <c r="D737" s="3" t="s">
        <v>71</v>
      </c>
      <c r="E737" s="3"/>
      <c r="F737" s="61">
        <v>415</v>
      </c>
      <c r="G737" s="16">
        <f>F737*E737</f>
        <v>0</v>
      </c>
    </row>
    <row r="738" spans="1:7" ht="50.1" customHeight="1" x14ac:dyDescent="0.2">
      <c r="A738" s="28" t="s">
        <v>12</v>
      </c>
      <c r="B738" s="2" t="s">
        <v>924</v>
      </c>
      <c r="C738" s="12">
        <v>1114740001</v>
      </c>
      <c r="D738" s="3" t="s">
        <v>532</v>
      </c>
      <c r="E738" s="3"/>
      <c r="F738" s="61">
        <v>189.42</v>
      </c>
      <c r="G738" s="6">
        <f>F738*E738</f>
        <v>0</v>
      </c>
    </row>
    <row r="739" spans="1:7" ht="50.1" customHeight="1" x14ac:dyDescent="0.2">
      <c r="A739" s="28" t="s">
        <v>26</v>
      </c>
      <c r="B739" s="29" t="s">
        <v>925</v>
      </c>
      <c r="C739" s="12" t="s">
        <v>926</v>
      </c>
      <c r="D739" s="3" t="s">
        <v>269</v>
      </c>
      <c r="E739" s="3"/>
      <c r="F739" s="61">
        <v>434</v>
      </c>
      <c r="G739" s="16">
        <f>F739*E739</f>
        <v>0</v>
      </c>
    </row>
    <row r="740" spans="1:7" ht="50.1" customHeight="1" x14ac:dyDescent="0.2">
      <c r="A740" s="28" t="s">
        <v>74</v>
      </c>
      <c r="B740" s="2" t="s">
        <v>927</v>
      </c>
      <c r="C740" s="12">
        <v>398268</v>
      </c>
      <c r="D740" s="3" t="s">
        <v>71</v>
      </c>
      <c r="E740" s="3"/>
      <c r="F740" s="61">
        <v>297.12</v>
      </c>
      <c r="G740" s="6">
        <f>F740*E740</f>
        <v>0</v>
      </c>
    </row>
    <row r="741" spans="1:7" ht="50.1" customHeight="1" x14ac:dyDescent="0.2">
      <c r="A741" s="28" t="s">
        <v>78</v>
      </c>
      <c r="B741" s="2" t="s">
        <v>928</v>
      </c>
      <c r="C741" s="12" t="s">
        <v>929</v>
      </c>
      <c r="D741" s="3" t="s">
        <v>530</v>
      </c>
      <c r="E741" s="3"/>
      <c r="F741" s="61">
        <v>103.05</v>
      </c>
      <c r="G741" s="6">
        <f>F741*E741</f>
        <v>0</v>
      </c>
    </row>
    <row r="742" spans="1:7" ht="50.1" customHeight="1" x14ac:dyDescent="0.2">
      <c r="A742" s="28" t="s">
        <v>88</v>
      </c>
      <c r="B742" s="29" t="s">
        <v>930</v>
      </c>
      <c r="C742" s="12" t="s">
        <v>931</v>
      </c>
      <c r="D742" s="3" t="s">
        <v>628</v>
      </c>
      <c r="E742" s="3"/>
      <c r="F742" s="61">
        <v>184.27</v>
      </c>
      <c r="G742" s="16">
        <f>E742*F742</f>
        <v>0</v>
      </c>
    </row>
    <row r="743" spans="1:7" ht="50.1" customHeight="1" x14ac:dyDescent="0.2">
      <c r="A743" s="28" t="s">
        <v>89</v>
      </c>
      <c r="B743" s="2" t="s">
        <v>932</v>
      </c>
      <c r="C743" s="12">
        <v>11557</v>
      </c>
      <c r="D743" s="3" t="s">
        <v>532</v>
      </c>
      <c r="E743" s="3"/>
      <c r="F743" s="61">
        <v>337.02</v>
      </c>
      <c r="G743" s="6">
        <f t="shared" ref="G743:G748" si="25">F743*E743</f>
        <v>0</v>
      </c>
    </row>
    <row r="744" spans="1:7" ht="50.1" customHeight="1" x14ac:dyDescent="0.2">
      <c r="A744" s="28" t="s">
        <v>15</v>
      </c>
      <c r="B744" s="2" t="s">
        <v>933</v>
      </c>
      <c r="C744" s="12" t="s">
        <v>935</v>
      </c>
      <c r="D744" s="3" t="s">
        <v>936</v>
      </c>
      <c r="E744" s="3"/>
      <c r="F744" s="61">
        <v>288.05</v>
      </c>
      <c r="G744" s="6">
        <f t="shared" si="25"/>
        <v>0</v>
      </c>
    </row>
    <row r="745" spans="1:7" ht="50.1" customHeight="1" x14ac:dyDescent="0.2">
      <c r="A745" s="28" t="s">
        <v>29</v>
      </c>
      <c r="B745" s="2" t="s">
        <v>933</v>
      </c>
      <c r="C745" s="12" t="s">
        <v>934</v>
      </c>
      <c r="D745" s="3" t="s">
        <v>532</v>
      </c>
      <c r="E745" s="3"/>
      <c r="F745" s="61">
        <v>270.72000000000003</v>
      </c>
      <c r="G745" s="6">
        <f t="shared" si="25"/>
        <v>0</v>
      </c>
    </row>
    <row r="746" spans="1:7" ht="50.1" customHeight="1" x14ac:dyDescent="0.2">
      <c r="A746" s="28" t="s">
        <v>33</v>
      </c>
      <c r="B746" s="2" t="s">
        <v>933</v>
      </c>
      <c r="C746" s="12" t="s">
        <v>934</v>
      </c>
      <c r="D746" s="3" t="s">
        <v>937</v>
      </c>
      <c r="E746" s="3"/>
      <c r="F746" s="61">
        <v>623.61</v>
      </c>
      <c r="G746" s="6">
        <f t="shared" si="25"/>
        <v>0</v>
      </c>
    </row>
    <row r="747" spans="1:7" ht="50.1" customHeight="1" x14ac:dyDescent="0.2">
      <c r="A747" s="28" t="s">
        <v>36</v>
      </c>
      <c r="B747" s="2" t="s">
        <v>938</v>
      </c>
      <c r="C747" s="12">
        <v>257621</v>
      </c>
      <c r="D747" s="3" t="s">
        <v>536</v>
      </c>
      <c r="E747" s="3"/>
      <c r="F747" s="61">
        <v>382.53</v>
      </c>
      <c r="G747" s="6">
        <f t="shared" si="25"/>
        <v>0</v>
      </c>
    </row>
    <row r="748" spans="1:7" ht="50.1" customHeight="1" x14ac:dyDescent="0.2">
      <c r="A748" s="28" t="s">
        <v>90</v>
      </c>
      <c r="B748" s="2" t="s">
        <v>939</v>
      </c>
      <c r="C748" s="12" t="s">
        <v>940</v>
      </c>
      <c r="D748" s="3" t="s">
        <v>532</v>
      </c>
      <c r="E748" s="3"/>
      <c r="F748" s="61">
        <v>403.47</v>
      </c>
      <c r="G748" s="6">
        <f t="shared" si="25"/>
        <v>0</v>
      </c>
    </row>
    <row r="749" spans="1:7" ht="50.1" customHeight="1" x14ac:dyDescent="0.2">
      <c r="A749" s="28" t="s">
        <v>40</v>
      </c>
      <c r="B749" s="2" t="s">
        <v>939</v>
      </c>
      <c r="C749" s="12" t="s">
        <v>940</v>
      </c>
      <c r="D749" s="3" t="s">
        <v>530</v>
      </c>
      <c r="E749" s="3"/>
      <c r="F749" s="61">
        <v>1857.3</v>
      </c>
      <c r="G749" s="16">
        <f>E749*F749</f>
        <v>0</v>
      </c>
    </row>
    <row r="750" spans="1:7" ht="50.1" customHeight="1" x14ac:dyDescent="0.2">
      <c r="A750" s="28" t="s">
        <v>43</v>
      </c>
      <c r="B750" s="2" t="s">
        <v>941</v>
      </c>
      <c r="C750" s="12" t="s">
        <v>942</v>
      </c>
      <c r="D750" s="3" t="s">
        <v>880</v>
      </c>
      <c r="E750" s="3"/>
      <c r="F750" s="61">
        <v>100</v>
      </c>
      <c r="G750" s="16">
        <f t="shared" ref="G750:G762" si="26">F750*E750</f>
        <v>0</v>
      </c>
    </row>
    <row r="751" spans="1:7" ht="50.1" customHeight="1" x14ac:dyDescent="0.2">
      <c r="A751" s="28" t="s">
        <v>46</v>
      </c>
      <c r="B751" s="2" t="s">
        <v>943</v>
      </c>
      <c r="C751" s="12" t="s">
        <v>944</v>
      </c>
      <c r="D751" s="3" t="s">
        <v>532</v>
      </c>
      <c r="E751" s="3"/>
      <c r="F751" s="61">
        <v>308.73</v>
      </c>
      <c r="G751" s="6">
        <f t="shared" si="26"/>
        <v>0</v>
      </c>
    </row>
    <row r="752" spans="1:7" ht="50.1" customHeight="1" x14ac:dyDescent="0.2">
      <c r="A752" s="28" t="s">
        <v>91</v>
      </c>
      <c r="B752" s="2" t="s">
        <v>945</v>
      </c>
      <c r="C752" s="12">
        <v>93285</v>
      </c>
      <c r="D752" s="3" t="s">
        <v>532</v>
      </c>
      <c r="E752" s="3"/>
      <c r="F752" s="61">
        <v>150</v>
      </c>
      <c r="G752" s="16">
        <f t="shared" si="26"/>
        <v>0</v>
      </c>
    </row>
    <row r="753" spans="1:7" ht="50.1" customHeight="1" x14ac:dyDescent="0.2">
      <c r="A753" s="28" t="s">
        <v>92</v>
      </c>
      <c r="B753" s="2" t="s">
        <v>945</v>
      </c>
      <c r="C753" s="12">
        <v>93285</v>
      </c>
      <c r="D753" s="3" t="s">
        <v>530</v>
      </c>
      <c r="E753" s="3"/>
      <c r="F753" s="61">
        <v>467.71</v>
      </c>
      <c r="G753" s="6">
        <f t="shared" si="26"/>
        <v>0</v>
      </c>
    </row>
    <row r="754" spans="1:7" ht="50.1" customHeight="1" x14ac:dyDescent="0.2">
      <c r="A754" s="28" t="s">
        <v>93</v>
      </c>
      <c r="B754" s="2" t="s">
        <v>946</v>
      </c>
      <c r="C754" s="12" t="s">
        <v>947</v>
      </c>
      <c r="D754" s="3" t="s">
        <v>530</v>
      </c>
      <c r="E754" s="3"/>
      <c r="F754" s="61">
        <v>889.29</v>
      </c>
      <c r="G754" s="6">
        <f t="shared" si="26"/>
        <v>0</v>
      </c>
    </row>
    <row r="755" spans="1:7" ht="50.1" customHeight="1" x14ac:dyDescent="0.2">
      <c r="A755" s="28" t="s">
        <v>94</v>
      </c>
      <c r="B755" s="2" t="s">
        <v>948</v>
      </c>
      <c r="C755" s="12">
        <v>1030280005</v>
      </c>
      <c r="D755" s="3" t="s">
        <v>530</v>
      </c>
      <c r="E755" s="3"/>
      <c r="F755" s="61">
        <v>593.84</v>
      </c>
      <c r="G755" s="6">
        <f t="shared" si="26"/>
        <v>0</v>
      </c>
    </row>
    <row r="756" spans="1:7" ht="50.1" customHeight="1" x14ac:dyDescent="0.2">
      <c r="A756" s="28" t="s">
        <v>95</v>
      </c>
      <c r="B756" s="2" t="s">
        <v>949</v>
      </c>
      <c r="C756" s="12" t="s">
        <v>950</v>
      </c>
      <c r="D756" s="3" t="s">
        <v>143</v>
      </c>
      <c r="E756" s="3"/>
      <c r="F756" s="61">
        <v>84.75</v>
      </c>
      <c r="G756" s="6">
        <f t="shared" si="26"/>
        <v>0</v>
      </c>
    </row>
    <row r="757" spans="1:7" ht="50.1" customHeight="1" x14ac:dyDescent="0.2">
      <c r="A757" s="28" t="s">
        <v>96</v>
      </c>
      <c r="B757" s="2" t="s">
        <v>951</v>
      </c>
      <c r="C757" s="12" t="s">
        <v>952</v>
      </c>
      <c r="D757" s="3" t="s">
        <v>532</v>
      </c>
      <c r="E757" s="3"/>
      <c r="F757" s="61">
        <v>135.18</v>
      </c>
      <c r="G757" s="6">
        <f t="shared" si="26"/>
        <v>0</v>
      </c>
    </row>
    <row r="758" spans="1:7" ht="50.1" customHeight="1" x14ac:dyDescent="0.2">
      <c r="A758" s="28" t="s">
        <v>97</v>
      </c>
      <c r="B758" s="2" t="s">
        <v>290</v>
      </c>
      <c r="C758" s="24">
        <v>63689</v>
      </c>
      <c r="D758" s="3" t="s">
        <v>291</v>
      </c>
      <c r="E758" s="3"/>
      <c r="F758" s="61">
        <v>103.32</v>
      </c>
      <c r="G758" s="6">
        <f t="shared" si="26"/>
        <v>0</v>
      </c>
    </row>
    <row r="759" spans="1:7" ht="50.1" customHeight="1" x14ac:dyDescent="0.2">
      <c r="A759" s="28" t="s">
        <v>98</v>
      </c>
      <c r="B759" s="2" t="s">
        <v>953</v>
      </c>
      <c r="C759" s="30">
        <v>63689</v>
      </c>
      <c r="D759" s="4" t="s">
        <v>81</v>
      </c>
      <c r="E759" s="3"/>
      <c r="F759" s="61">
        <v>210</v>
      </c>
      <c r="G759" s="16">
        <f t="shared" si="26"/>
        <v>0</v>
      </c>
    </row>
    <row r="760" spans="1:7" ht="50.1" customHeight="1" x14ac:dyDescent="0.2">
      <c r="A760" s="28" t="s">
        <v>99</v>
      </c>
      <c r="B760" s="2" t="s">
        <v>953</v>
      </c>
      <c r="C760" s="10" t="s">
        <v>954</v>
      </c>
      <c r="D760" s="3" t="s">
        <v>81</v>
      </c>
      <c r="E760" s="3"/>
      <c r="F760" s="61">
        <v>180.48</v>
      </c>
      <c r="G760" s="6">
        <f t="shared" si="26"/>
        <v>0</v>
      </c>
    </row>
    <row r="761" spans="1:7" ht="50.1" customHeight="1" x14ac:dyDescent="0.2">
      <c r="A761" s="28" t="s">
        <v>100</v>
      </c>
      <c r="B761" s="2" t="s">
        <v>955</v>
      </c>
      <c r="C761" s="1">
        <v>1151182500</v>
      </c>
      <c r="D761" s="4" t="s">
        <v>956</v>
      </c>
      <c r="E761" s="3"/>
      <c r="F761" s="61">
        <v>421.89</v>
      </c>
      <c r="G761" s="6">
        <f t="shared" si="26"/>
        <v>0</v>
      </c>
    </row>
    <row r="762" spans="1:7" ht="50.1" customHeight="1" x14ac:dyDescent="0.2">
      <c r="A762" s="28" t="s">
        <v>101</v>
      </c>
      <c r="B762" s="2" t="s">
        <v>957</v>
      </c>
      <c r="C762" s="3" t="s">
        <v>958</v>
      </c>
      <c r="D762" s="3" t="s">
        <v>530</v>
      </c>
      <c r="E762" s="3"/>
      <c r="F762" s="61">
        <v>675.93</v>
      </c>
      <c r="G762" s="6">
        <f t="shared" si="26"/>
        <v>0</v>
      </c>
    </row>
    <row r="763" spans="1:7" ht="50.1" customHeight="1" x14ac:dyDescent="0.2">
      <c r="A763" s="28" t="s">
        <v>102</v>
      </c>
      <c r="B763" s="2" t="s">
        <v>959</v>
      </c>
      <c r="C763" s="4" t="s">
        <v>960</v>
      </c>
      <c r="D763" s="1" t="s">
        <v>71</v>
      </c>
      <c r="E763" s="3"/>
      <c r="F763" s="61">
        <v>586.71</v>
      </c>
      <c r="G763" s="16">
        <f>E763*F763</f>
        <v>0</v>
      </c>
    </row>
    <row r="764" spans="1:7" ht="50.1" customHeight="1" x14ac:dyDescent="0.2">
      <c r="A764" s="28" t="s">
        <v>103</v>
      </c>
      <c r="B764" s="29" t="s">
        <v>961</v>
      </c>
      <c r="C764" s="3" t="s">
        <v>962</v>
      </c>
      <c r="D764" s="3" t="s">
        <v>143</v>
      </c>
      <c r="E764" s="3"/>
      <c r="F764" s="61">
        <v>689.88</v>
      </c>
      <c r="G764" s="16">
        <f>E764*F764</f>
        <v>0</v>
      </c>
    </row>
    <row r="765" spans="1:7" ht="50.1" customHeight="1" x14ac:dyDescent="0.2">
      <c r="A765" s="28" t="s">
        <v>104</v>
      </c>
      <c r="B765" s="2" t="s">
        <v>961</v>
      </c>
      <c r="C765" s="3" t="s">
        <v>962</v>
      </c>
      <c r="D765" s="3" t="s">
        <v>534</v>
      </c>
      <c r="E765" s="3"/>
      <c r="F765" s="61">
        <v>206.12</v>
      </c>
      <c r="G765" s="6">
        <f t="shared" ref="G765:G769" si="27">F765*E765</f>
        <v>0</v>
      </c>
    </row>
    <row r="766" spans="1:7" ht="50.1" customHeight="1" x14ac:dyDescent="0.2">
      <c r="A766" s="28" t="s">
        <v>105</v>
      </c>
      <c r="B766" s="2" t="s">
        <v>963</v>
      </c>
      <c r="C766" s="1" t="s">
        <v>964</v>
      </c>
      <c r="D766" s="4" t="s">
        <v>143</v>
      </c>
      <c r="E766" s="3"/>
      <c r="F766" s="61">
        <v>675.27</v>
      </c>
      <c r="G766" s="6">
        <f t="shared" si="27"/>
        <v>0</v>
      </c>
    </row>
    <row r="767" spans="1:7" ht="50.1" customHeight="1" x14ac:dyDescent="0.2">
      <c r="A767" s="28" t="s">
        <v>106</v>
      </c>
      <c r="B767" s="2" t="s">
        <v>965</v>
      </c>
      <c r="C767" s="3">
        <v>148202</v>
      </c>
      <c r="D767" s="3" t="s">
        <v>297</v>
      </c>
      <c r="E767" s="3"/>
      <c r="F767" s="61">
        <v>227.55</v>
      </c>
      <c r="G767" s="6">
        <f t="shared" si="27"/>
        <v>0</v>
      </c>
    </row>
    <row r="768" spans="1:7" ht="50.1" customHeight="1" x14ac:dyDescent="0.2">
      <c r="A768" s="28" t="s">
        <v>107</v>
      </c>
      <c r="B768" s="2" t="s">
        <v>966</v>
      </c>
      <c r="C768" s="3">
        <v>71768</v>
      </c>
      <c r="D768" s="3" t="s">
        <v>534</v>
      </c>
      <c r="E768" s="3"/>
      <c r="F768" s="61">
        <v>1170.22</v>
      </c>
      <c r="G768" s="6">
        <f t="shared" si="27"/>
        <v>0</v>
      </c>
    </row>
    <row r="769" spans="1:7" ht="50.1" customHeight="1" x14ac:dyDescent="0.2">
      <c r="A769" s="28" t="s">
        <v>108</v>
      </c>
      <c r="B769" s="2" t="s">
        <v>967</v>
      </c>
      <c r="C769" s="1" t="s">
        <v>968</v>
      </c>
      <c r="D769" s="4" t="s">
        <v>549</v>
      </c>
      <c r="E769" s="3"/>
      <c r="F769" s="61">
        <v>157.44</v>
      </c>
      <c r="G769" s="6">
        <f t="shared" si="27"/>
        <v>0</v>
      </c>
    </row>
    <row r="770" spans="1:7" ht="50.1" customHeight="1" x14ac:dyDescent="0.2">
      <c r="A770" s="28" t="s">
        <v>109</v>
      </c>
      <c r="B770" s="29" t="s">
        <v>969</v>
      </c>
      <c r="C770" s="3" t="s">
        <v>970</v>
      </c>
      <c r="D770" s="3" t="s">
        <v>971</v>
      </c>
      <c r="E770" s="3"/>
      <c r="F770" s="61">
        <v>1139.90473684211</v>
      </c>
      <c r="G770" s="16">
        <f>E770*F770</f>
        <v>0</v>
      </c>
    </row>
    <row r="771" spans="1:7" ht="50.1" customHeight="1" x14ac:dyDescent="0.2">
      <c r="A771" s="28" t="s">
        <v>110</v>
      </c>
      <c r="B771" s="2" t="s">
        <v>972</v>
      </c>
      <c r="C771" s="3">
        <v>86195</v>
      </c>
      <c r="D771" s="3" t="s">
        <v>203</v>
      </c>
      <c r="E771" s="3"/>
      <c r="F771" s="61">
        <v>195.62</v>
      </c>
      <c r="G771" s="6">
        <f>F771*E771</f>
        <v>0</v>
      </c>
    </row>
    <row r="772" spans="1:7" ht="50.1" customHeight="1" x14ac:dyDescent="0.2">
      <c r="A772" s="28" t="s">
        <v>111</v>
      </c>
      <c r="B772" s="2" t="s">
        <v>2235</v>
      </c>
      <c r="C772" s="4" t="s">
        <v>973</v>
      </c>
      <c r="D772" s="1" t="s">
        <v>536</v>
      </c>
      <c r="E772" s="3"/>
      <c r="F772" s="61">
        <v>366.54</v>
      </c>
      <c r="G772" s="16">
        <f>E772*F772</f>
        <v>0</v>
      </c>
    </row>
    <row r="773" spans="1:7" ht="50.1" customHeight="1" x14ac:dyDescent="0.2">
      <c r="A773" s="28" t="s">
        <v>112</v>
      </c>
      <c r="B773" s="2" t="s">
        <v>2236</v>
      </c>
      <c r="C773" s="1" t="s">
        <v>974</v>
      </c>
      <c r="D773" s="1" t="s">
        <v>530</v>
      </c>
      <c r="E773" s="3"/>
      <c r="F773" s="61">
        <v>1070.0999999999999</v>
      </c>
      <c r="G773" s="16">
        <f>E773*F773</f>
        <v>0</v>
      </c>
    </row>
    <row r="774" spans="1:7" ht="50.1" customHeight="1" x14ac:dyDescent="0.2">
      <c r="A774" s="28" t="s">
        <v>113</v>
      </c>
      <c r="B774" s="2" t="s">
        <v>975</v>
      </c>
      <c r="C774" s="10" t="s">
        <v>976</v>
      </c>
      <c r="D774" s="3" t="s">
        <v>977</v>
      </c>
      <c r="E774" s="3"/>
      <c r="F774" s="61">
        <v>158.66999999999999</v>
      </c>
      <c r="G774" s="16">
        <f>E774*F774</f>
        <v>0</v>
      </c>
    </row>
    <row r="775" spans="1:7" ht="50.1" customHeight="1" x14ac:dyDescent="0.2">
      <c r="A775" s="28" t="s">
        <v>195</v>
      </c>
      <c r="B775" s="2" t="s">
        <v>978</v>
      </c>
      <c r="C775" s="3" t="s">
        <v>979</v>
      </c>
      <c r="D775" s="3" t="s">
        <v>980</v>
      </c>
      <c r="E775" s="3"/>
      <c r="F775" s="61">
        <v>244.77</v>
      </c>
      <c r="G775" s="6">
        <f>F775*E775</f>
        <v>0</v>
      </c>
    </row>
    <row r="776" spans="1:7" ht="50.1" customHeight="1" x14ac:dyDescent="0.2">
      <c r="A776" s="28" t="s">
        <v>196</v>
      </c>
      <c r="B776" s="2" t="s">
        <v>981</v>
      </c>
      <c r="C776" s="3" t="s">
        <v>982</v>
      </c>
      <c r="D776" s="3" t="s">
        <v>983</v>
      </c>
      <c r="E776" s="3"/>
      <c r="F776" s="61">
        <v>427.04</v>
      </c>
      <c r="G776" s="6">
        <f>F776*E776</f>
        <v>0</v>
      </c>
    </row>
    <row r="777" spans="1:7" ht="50.1" customHeight="1" x14ac:dyDescent="0.2">
      <c r="A777" s="28" t="s">
        <v>197</v>
      </c>
      <c r="B777" s="29" t="s">
        <v>984</v>
      </c>
      <c r="C777" s="3" t="s">
        <v>985</v>
      </c>
      <c r="D777" s="3" t="s">
        <v>289</v>
      </c>
      <c r="E777" s="3"/>
      <c r="F777" s="61">
        <v>1168.4887894736801</v>
      </c>
      <c r="G777" s="16">
        <f>E777*F777</f>
        <v>0</v>
      </c>
    </row>
    <row r="778" spans="1:7" ht="50.1" customHeight="1" x14ac:dyDescent="0.2">
      <c r="A778" s="28" t="s">
        <v>200</v>
      </c>
      <c r="B778" s="2" t="s">
        <v>986</v>
      </c>
      <c r="C778" s="3" t="s">
        <v>987</v>
      </c>
      <c r="D778" s="3" t="s">
        <v>289</v>
      </c>
      <c r="E778" s="26"/>
      <c r="F778" s="75">
        <v>350</v>
      </c>
      <c r="G778" s="16">
        <f>E778*F778</f>
        <v>0</v>
      </c>
    </row>
    <row r="779" spans="1:7" ht="50.1" customHeight="1" x14ac:dyDescent="0.2">
      <c r="A779" s="28" t="s">
        <v>201</v>
      </c>
      <c r="B779" s="2" t="s">
        <v>988</v>
      </c>
      <c r="C779" s="3" t="s">
        <v>989</v>
      </c>
      <c r="D779" s="3" t="s">
        <v>289</v>
      </c>
      <c r="E779" s="3"/>
      <c r="F779" s="61">
        <v>314.88</v>
      </c>
      <c r="G779" s="6">
        <f>F779*E779</f>
        <v>0</v>
      </c>
    </row>
    <row r="780" spans="1:7" ht="50.1" customHeight="1" x14ac:dyDescent="0.2">
      <c r="A780" s="28" t="s">
        <v>204</v>
      </c>
      <c r="B780" s="2" t="s">
        <v>990</v>
      </c>
      <c r="C780" s="31" t="s">
        <v>991</v>
      </c>
      <c r="D780" s="3" t="s">
        <v>289</v>
      </c>
      <c r="E780" s="3"/>
      <c r="F780" s="61">
        <v>202.83</v>
      </c>
      <c r="G780" s="6">
        <f>F780*E780</f>
        <v>0</v>
      </c>
    </row>
    <row r="781" spans="1:7" ht="50.1" customHeight="1" x14ac:dyDescent="0.2">
      <c r="A781" s="28" t="s">
        <v>206</v>
      </c>
      <c r="B781" s="2" t="s">
        <v>990</v>
      </c>
      <c r="C781" s="32" t="s">
        <v>992</v>
      </c>
      <c r="D781" s="3" t="s">
        <v>956</v>
      </c>
      <c r="E781" s="3"/>
      <c r="F781" s="61">
        <v>570</v>
      </c>
      <c r="G781" s="16">
        <f>E781*F781</f>
        <v>0</v>
      </c>
    </row>
    <row r="782" spans="1:7" ht="50.1" customHeight="1" x14ac:dyDescent="0.2">
      <c r="A782" s="28" t="s">
        <v>208</v>
      </c>
      <c r="B782" s="2" t="s">
        <v>993</v>
      </c>
      <c r="C782" s="31">
        <v>271004</v>
      </c>
      <c r="D782" s="3" t="s">
        <v>289</v>
      </c>
      <c r="E782" s="3"/>
      <c r="F782" s="61">
        <v>927.42</v>
      </c>
      <c r="G782" s="6">
        <f>F782*E782</f>
        <v>0</v>
      </c>
    </row>
    <row r="783" spans="1:7" ht="50.1" customHeight="1" x14ac:dyDescent="0.2">
      <c r="A783" s="28" t="s">
        <v>209</v>
      </c>
      <c r="B783" s="2" t="s">
        <v>994</v>
      </c>
      <c r="C783" s="3" t="s">
        <v>995</v>
      </c>
      <c r="D783" s="3" t="s">
        <v>956</v>
      </c>
      <c r="E783" s="3"/>
      <c r="F783" s="61">
        <v>800</v>
      </c>
      <c r="G783" s="16">
        <f>F783*E783</f>
        <v>0</v>
      </c>
    </row>
    <row r="784" spans="1:7" ht="50.1" customHeight="1" x14ac:dyDescent="0.2">
      <c r="A784" s="28" t="s">
        <v>212</v>
      </c>
      <c r="B784" s="2" t="s">
        <v>994</v>
      </c>
      <c r="C784" s="3" t="s">
        <v>995</v>
      </c>
      <c r="D784" s="3" t="s">
        <v>996</v>
      </c>
      <c r="E784" s="3"/>
      <c r="F784" s="61">
        <v>5227.5</v>
      </c>
      <c r="G784" s="6">
        <f>F784*E784</f>
        <v>0</v>
      </c>
    </row>
    <row r="785" spans="1:7" ht="50.1" customHeight="1" x14ac:dyDescent="0.2">
      <c r="A785" s="28" t="s">
        <v>215</v>
      </c>
      <c r="B785" s="2" t="s">
        <v>997</v>
      </c>
      <c r="C785" s="3">
        <v>1000302500</v>
      </c>
      <c r="D785" s="3" t="s">
        <v>956</v>
      </c>
      <c r="E785" s="3"/>
      <c r="F785" s="61">
        <v>1685.1</v>
      </c>
      <c r="G785" s="6">
        <f>F785*E785</f>
        <v>0</v>
      </c>
    </row>
    <row r="786" spans="1:7" ht="50.1" customHeight="1" x14ac:dyDescent="0.2">
      <c r="A786" s="28" t="s">
        <v>217</v>
      </c>
      <c r="B786" s="2" t="s">
        <v>998</v>
      </c>
      <c r="C786" s="1">
        <v>1000292500</v>
      </c>
      <c r="D786" s="4" t="s">
        <v>956</v>
      </c>
      <c r="E786" s="3"/>
      <c r="F786" s="61">
        <v>715.86</v>
      </c>
      <c r="G786" s="16">
        <f>E786*F786</f>
        <v>0</v>
      </c>
    </row>
    <row r="787" spans="1:7" ht="50.1" customHeight="1" x14ac:dyDescent="0.2">
      <c r="A787" s="28" t="s">
        <v>221</v>
      </c>
      <c r="B787" s="2" t="s">
        <v>2237</v>
      </c>
      <c r="C787" s="3">
        <v>1000171000</v>
      </c>
      <c r="D787" s="3" t="s">
        <v>289</v>
      </c>
      <c r="E787" s="3"/>
      <c r="F787" s="61">
        <v>250</v>
      </c>
      <c r="G787" s="16">
        <f>E787*F787</f>
        <v>0</v>
      </c>
    </row>
    <row r="788" spans="1:7" ht="50.1" customHeight="1" x14ac:dyDescent="0.2">
      <c r="A788" s="28" t="s">
        <v>225</v>
      </c>
      <c r="B788" s="2" t="s">
        <v>999</v>
      </c>
      <c r="C788" s="31" t="s">
        <v>1000</v>
      </c>
      <c r="D788" s="3" t="s">
        <v>289</v>
      </c>
      <c r="E788" s="3"/>
      <c r="F788" s="61">
        <v>602.95000000000005</v>
      </c>
      <c r="G788" s="6">
        <f>F788*E788</f>
        <v>0</v>
      </c>
    </row>
    <row r="789" spans="1:7" ht="50.1" customHeight="1" x14ac:dyDescent="0.2">
      <c r="A789" s="28" t="s">
        <v>228</v>
      </c>
      <c r="B789" s="2" t="s">
        <v>1001</v>
      </c>
      <c r="C789" s="3" t="s">
        <v>1002</v>
      </c>
      <c r="D789" s="3" t="s">
        <v>141</v>
      </c>
      <c r="E789" s="3"/>
      <c r="F789" s="61">
        <v>1020.16</v>
      </c>
      <c r="G789" s="6">
        <f>F789*E789</f>
        <v>0</v>
      </c>
    </row>
    <row r="790" spans="1:7" ht="50.1" customHeight="1" x14ac:dyDescent="0.2">
      <c r="A790" s="28" t="s">
        <v>231</v>
      </c>
      <c r="B790" s="2" t="s">
        <v>1001</v>
      </c>
      <c r="C790" s="3" t="s">
        <v>1002</v>
      </c>
      <c r="D790" s="3" t="s">
        <v>143</v>
      </c>
      <c r="E790" s="3"/>
      <c r="F790" s="61">
        <v>311.04000000000002</v>
      </c>
      <c r="G790" s="6">
        <f>F790*E790</f>
        <v>0</v>
      </c>
    </row>
    <row r="791" spans="1:7" ht="50.1" customHeight="1" x14ac:dyDescent="0.2">
      <c r="A791" s="28" t="s">
        <v>232</v>
      </c>
      <c r="B791" s="2" t="s">
        <v>1003</v>
      </c>
      <c r="C791" s="3" t="s">
        <v>1004</v>
      </c>
      <c r="D791" s="3" t="s">
        <v>141</v>
      </c>
      <c r="E791" s="3"/>
      <c r="F791" s="61">
        <v>204.03</v>
      </c>
      <c r="G791" s="6">
        <f>F791*E791</f>
        <v>0</v>
      </c>
    </row>
    <row r="792" spans="1:7" ht="50.1" customHeight="1" x14ac:dyDescent="0.2">
      <c r="A792" s="28" t="s">
        <v>236</v>
      </c>
      <c r="B792" s="29" t="s">
        <v>1005</v>
      </c>
      <c r="C792" s="3" t="s">
        <v>1006</v>
      </c>
      <c r="D792" s="3" t="s">
        <v>1007</v>
      </c>
      <c r="E792" s="3"/>
      <c r="F792" s="61">
        <v>649.19000000000005</v>
      </c>
      <c r="G792" s="16">
        <f t="shared" ref="G792:G795" si="28">E792*F792</f>
        <v>0</v>
      </c>
    </row>
    <row r="793" spans="1:7" ht="50.1" customHeight="1" x14ac:dyDescent="0.2">
      <c r="A793" s="28" t="s">
        <v>237</v>
      </c>
      <c r="B793" s="29" t="s">
        <v>1005</v>
      </c>
      <c r="C793" s="3" t="s">
        <v>1008</v>
      </c>
      <c r="D793" s="3" t="s">
        <v>1007</v>
      </c>
      <c r="E793" s="3"/>
      <c r="F793" s="61">
        <v>1197.07284210526</v>
      </c>
      <c r="G793" s="16">
        <f t="shared" si="28"/>
        <v>0</v>
      </c>
    </row>
    <row r="794" spans="1:7" ht="50.1" customHeight="1" x14ac:dyDescent="0.2">
      <c r="A794" s="28" t="s">
        <v>239</v>
      </c>
      <c r="B794" s="2" t="s">
        <v>1010</v>
      </c>
      <c r="C794" s="3" t="s">
        <v>1011</v>
      </c>
      <c r="D794" s="3" t="s">
        <v>534</v>
      </c>
      <c r="E794" s="3"/>
      <c r="F794" s="61">
        <v>656.82</v>
      </c>
      <c r="G794" s="16">
        <f t="shared" si="28"/>
        <v>0</v>
      </c>
    </row>
    <row r="795" spans="1:7" ht="50.1" customHeight="1" x14ac:dyDescent="0.2">
      <c r="A795" s="28" t="s">
        <v>242</v>
      </c>
      <c r="B795" s="29" t="s">
        <v>1013</v>
      </c>
      <c r="C795" s="4" t="s">
        <v>1014</v>
      </c>
      <c r="D795" s="1" t="s">
        <v>203</v>
      </c>
      <c r="E795" s="3"/>
      <c r="F795" s="61">
        <v>1963.08</v>
      </c>
      <c r="G795" s="16">
        <f t="shared" si="28"/>
        <v>0</v>
      </c>
    </row>
    <row r="796" spans="1:7" ht="50.1" customHeight="1" x14ac:dyDescent="0.2">
      <c r="A796" s="28" t="s">
        <v>244</v>
      </c>
      <c r="B796" s="2" t="s">
        <v>1017</v>
      </c>
      <c r="C796" s="4" t="s">
        <v>1018</v>
      </c>
      <c r="D796" s="1" t="s">
        <v>297</v>
      </c>
      <c r="E796" s="3"/>
      <c r="F796" s="61">
        <v>431.73</v>
      </c>
      <c r="G796" s="16">
        <f>E796*F796</f>
        <v>0</v>
      </c>
    </row>
    <row r="797" spans="1:7" ht="50.1" customHeight="1" x14ac:dyDescent="0.2">
      <c r="A797" s="28" t="s">
        <v>248</v>
      </c>
      <c r="B797" s="2" t="s">
        <v>1022</v>
      </c>
      <c r="C797" s="3" t="s">
        <v>1023</v>
      </c>
      <c r="D797" s="3" t="s">
        <v>532</v>
      </c>
      <c r="E797" s="3"/>
      <c r="F797" s="61">
        <v>209.1</v>
      </c>
      <c r="G797" s="16">
        <f>E797*F797</f>
        <v>0</v>
      </c>
    </row>
    <row r="798" spans="1:7" ht="50.1" customHeight="1" x14ac:dyDescent="0.2">
      <c r="A798" s="28" t="s">
        <v>250</v>
      </c>
      <c r="B798" s="2" t="s">
        <v>1025</v>
      </c>
      <c r="C798" s="1" t="s">
        <v>1026</v>
      </c>
      <c r="D798" s="4" t="s">
        <v>143</v>
      </c>
      <c r="E798" s="3"/>
      <c r="F798" s="61">
        <v>583.02</v>
      </c>
      <c r="G798" s="16">
        <f>E798*F798</f>
        <v>0</v>
      </c>
    </row>
    <row r="799" spans="1:7" ht="50.1" customHeight="1" x14ac:dyDescent="0.2">
      <c r="A799" s="28" t="s">
        <v>251</v>
      </c>
      <c r="B799" s="2" t="s">
        <v>1029</v>
      </c>
      <c r="C799" s="3">
        <v>317691</v>
      </c>
      <c r="D799" s="3" t="s">
        <v>534</v>
      </c>
      <c r="E799" s="3"/>
      <c r="F799" s="61">
        <v>314.99</v>
      </c>
      <c r="G799" s="6">
        <f>F799*E799</f>
        <v>0</v>
      </c>
    </row>
    <row r="800" spans="1:7" ht="50.1" customHeight="1" x14ac:dyDescent="0.2">
      <c r="A800" s="28" t="s">
        <v>253</v>
      </c>
      <c r="B800" s="2" t="s">
        <v>1031</v>
      </c>
      <c r="C800" s="3" t="s">
        <v>1032</v>
      </c>
      <c r="D800" s="3" t="s">
        <v>291</v>
      </c>
      <c r="E800" s="3"/>
      <c r="F800" s="61">
        <v>238.62</v>
      </c>
      <c r="G800" s="6">
        <f>F800*E800</f>
        <v>0</v>
      </c>
    </row>
    <row r="801" spans="1:7" ht="50.1" customHeight="1" x14ac:dyDescent="0.2">
      <c r="A801" s="28" t="s">
        <v>254</v>
      </c>
      <c r="B801" s="29" t="s">
        <v>1034</v>
      </c>
      <c r="C801" s="3">
        <v>1005940001</v>
      </c>
      <c r="D801" s="3" t="s">
        <v>1035</v>
      </c>
      <c r="E801" s="3"/>
      <c r="F801" s="61">
        <v>300</v>
      </c>
      <c r="G801" s="6">
        <f>F801*E801</f>
        <v>0</v>
      </c>
    </row>
    <row r="802" spans="1:7" ht="50.1" customHeight="1" x14ac:dyDescent="0.2">
      <c r="A802" s="28" t="s">
        <v>255</v>
      </c>
      <c r="B802" s="2" t="s">
        <v>539</v>
      </c>
      <c r="C802" s="1">
        <v>3992</v>
      </c>
      <c r="D802" s="4" t="s">
        <v>613</v>
      </c>
      <c r="E802" s="3"/>
      <c r="F802" s="61">
        <v>986.46</v>
      </c>
      <c r="G802" s="16">
        <f>E802*F802</f>
        <v>0</v>
      </c>
    </row>
    <row r="803" spans="1:7" ht="50.1" customHeight="1" x14ac:dyDescent="0.2">
      <c r="A803" s="28" t="s">
        <v>259</v>
      </c>
      <c r="B803" s="2" t="s">
        <v>1038</v>
      </c>
      <c r="C803" s="31">
        <v>221759</v>
      </c>
      <c r="D803" s="3" t="s">
        <v>143</v>
      </c>
      <c r="E803" s="3"/>
      <c r="F803" s="61">
        <v>439.45</v>
      </c>
      <c r="G803" s="6">
        <f>F803*E803</f>
        <v>0</v>
      </c>
    </row>
    <row r="804" spans="1:7" ht="50.1" customHeight="1" x14ac:dyDescent="0.2">
      <c r="A804" s="28" t="s">
        <v>260</v>
      </c>
      <c r="B804" s="2" t="s">
        <v>1040</v>
      </c>
      <c r="C804" s="1" t="s">
        <v>1041</v>
      </c>
      <c r="D804" s="4" t="s">
        <v>289</v>
      </c>
      <c r="E804" s="3"/>
      <c r="F804" s="61">
        <v>153.75</v>
      </c>
      <c r="G804" s="16">
        <f>E804*F804</f>
        <v>0</v>
      </c>
    </row>
    <row r="805" spans="1:7" ht="50.1" customHeight="1" x14ac:dyDescent="0.2">
      <c r="A805" s="28" t="s">
        <v>261</v>
      </c>
      <c r="B805" s="29" t="s">
        <v>1044</v>
      </c>
      <c r="C805" s="3" t="s">
        <v>1045</v>
      </c>
      <c r="D805" s="3" t="s">
        <v>1046</v>
      </c>
      <c r="E805" s="3"/>
      <c r="F805" s="61">
        <v>665.43</v>
      </c>
      <c r="G805" s="16">
        <f>E805*F805</f>
        <v>0</v>
      </c>
    </row>
    <row r="806" spans="1:7" ht="50.1" customHeight="1" x14ac:dyDescent="0.2">
      <c r="A806" s="28" t="s">
        <v>262</v>
      </c>
      <c r="B806" s="29" t="s">
        <v>1044</v>
      </c>
      <c r="C806" s="3" t="s">
        <v>1048</v>
      </c>
      <c r="D806" s="3" t="s">
        <v>1046</v>
      </c>
      <c r="E806" s="3"/>
      <c r="F806" s="61">
        <v>1225.6568947368401</v>
      </c>
      <c r="G806" s="16">
        <f>E806*F806</f>
        <v>0</v>
      </c>
    </row>
    <row r="807" spans="1:7" ht="50.1" customHeight="1" x14ac:dyDescent="0.2">
      <c r="A807" s="28" t="s">
        <v>263</v>
      </c>
      <c r="B807" s="29" t="s">
        <v>1050</v>
      </c>
      <c r="C807" s="3" t="s">
        <v>1051</v>
      </c>
      <c r="D807" s="3" t="s">
        <v>249</v>
      </c>
      <c r="E807" s="3"/>
      <c r="F807" s="61">
        <v>494.46</v>
      </c>
      <c r="G807" s="16">
        <f>E807*F807</f>
        <v>0</v>
      </c>
    </row>
    <row r="808" spans="1:7" ht="50.1" customHeight="1" x14ac:dyDescent="0.2">
      <c r="A808" s="28" t="s">
        <v>264</v>
      </c>
      <c r="B808" s="2" t="s">
        <v>1053</v>
      </c>
      <c r="C808" s="1" t="s">
        <v>1054</v>
      </c>
      <c r="D808" s="4" t="s">
        <v>249</v>
      </c>
      <c r="E808" s="3"/>
      <c r="F808" s="61">
        <v>972.93</v>
      </c>
      <c r="G808" s="6">
        <f>F808*E808</f>
        <v>0</v>
      </c>
    </row>
    <row r="809" spans="1:7" ht="50.1" customHeight="1" x14ac:dyDescent="0.2">
      <c r="A809" s="28" t="s">
        <v>265</v>
      </c>
      <c r="B809" s="2" t="s">
        <v>1056</v>
      </c>
      <c r="C809" s="31" t="s">
        <v>1057</v>
      </c>
      <c r="D809" s="3" t="s">
        <v>534</v>
      </c>
      <c r="E809" s="3"/>
      <c r="F809" s="61">
        <v>3194.31</v>
      </c>
      <c r="G809" s="6">
        <f>F809*E809</f>
        <v>0</v>
      </c>
    </row>
    <row r="810" spans="1:7" ht="50.1" customHeight="1" x14ac:dyDescent="0.2">
      <c r="A810" s="28" t="s">
        <v>1009</v>
      </c>
      <c r="B810" s="2" t="s">
        <v>1059</v>
      </c>
      <c r="C810" s="31" t="s">
        <v>1060</v>
      </c>
      <c r="D810" s="3" t="s">
        <v>534</v>
      </c>
      <c r="E810" s="3"/>
      <c r="F810" s="61">
        <v>6485.67</v>
      </c>
      <c r="G810" s="6">
        <f>F810*E810</f>
        <v>0</v>
      </c>
    </row>
    <row r="811" spans="1:7" ht="50.1" customHeight="1" x14ac:dyDescent="0.2">
      <c r="A811" s="28" t="s">
        <v>1012</v>
      </c>
      <c r="B811" s="2" t="s">
        <v>1063</v>
      </c>
      <c r="C811" s="3">
        <v>415049</v>
      </c>
      <c r="D811" s="3" t="s">
        <v>873</v>
      </c>
      <c r="E811" s="3"/>
      <c r="F811" s="61">
        <v>1097.1600000000001</v>
      </c>
      <c r="G811" s="16">
        <f>E811*F811</f>
        <v>0</v>
      </c>
    </row>
    <row r="812" spans="1:7" ht="50.1" customHeight="1" x14ac:dyDescent="0.2">
      <c r="A812" s="28" t="s">
        <v>1015</v>
      </c>
      <c r="B812" s="2" t="s">
        <v>1065</v>
      </c>
      <c r="C812" s="1" t="s">
        <v>1066</v>
      </c>
      <c r="D812" s="4" t="s">
        <v>873</v>
      </c>
      <c r="E812" s="3"/>
      <c r="F812" s="61">
        <v>313.64999999999998</v>
      </c>
      <c r="G812" s="6">
        <f>F812*E812</f>
        <v>0</v>
      </c>
    </row>
    <row r="813" spans="1:7" ht="50.1" customHeight="1" x14ac:dyDescent="0.2">
      <c r="A813" s="28" t="s">
        <v>1016</v>
      </c>
      <c r="B813" s="2" t="s">
        <v>1068</v>
      </c>
      <c r="C813" s="1">
        <v>319899</v>
      </c>
      <c r="D813" s="4" t="s">
        <v>534</v>
      </c>
      <c r="E813" s="3"/>
      <c r="F813" s="61">
        <v>825.33</v>
      </c>
      <c r="G813" s="6">
        <f>F813*E813</f>
        <v>0</v>
      </c>
    </row>
    <row r="814" spans="1:7" ht="50.1" customHeight="1" x14ac:dyDescent="0.2">
      <c r="A814" s="28" t="s">
        <v>1019</v>
      </c>
      <c r="B814" s="2" t="s">
        <v>1070</v>
      </c>
      <c r="C814" s="31" t="s">
        <v>1071</v>
      </c>
      <c r="D814" s="3" t="s">
        <v>81</v>
      </c>
      <c r="E814" s="3"/>
      <c r="F814" s="61">
        <v>195.45</v>
      </c>
      <c r="G814" s="6">
        <f>F814*E814</f>
        <v>0</v>
      </c>
    </row>
    <row r="815" spans="1:7" ht="50.1" customHeight="1" x14ac:dyDescent="0.2">
      <c r="A815" s="28" t="s">
        <v>1020</v>
      </c>
      <c r="B815" s="29" t="s">
        <v>1073</v>
      </c>
      <c r="C815" s="31">
        <v>11093274910</v>
      </c>
      <c r="D815" s="3" t="s">
        <v>1074</v>
      </c>
      <c r="E815" s="3"/>
      <c r="F815" s="61">
        <v>1170.22</v>
      </c>
      <c r="G815" s="16">
        <f>E815*F815</f>
        <v>0</v>
      </c>
    </row>
    <row r="816" spans="1:7" ht="50.1" customHeight="1" x14ac:dyDescent="0.2">
      <c r="A816" s="28" t="s">
        <v>1021</v>
      </c>
      <c r="B816" s="2" t="s">
        <v>1073</v>
      </c>
      <c r="C816" s="31">
        <v>11093274910</v>
      </c>
      <c r="D816" s="3" t="s">
        <v>1074</v>
      </c>
      <c r="E816" s="3"/>
      <c r="F816" s="61">
        <v>1746.6</v>
      </c>
      <c r="G816" s="16">
        <f>E816*F816</f>
        <v>0</v>
      </c>
    </row>
    <row r="817" spans="1:7" ht="50.1" customHeight="1" x14ac:dyDescent="0.2">
      <c r="A817" s="28" t="s">
        <v>1024</v>
      </c>
      <c r="B817" s="2" t="s">
        <v>2238</v>
      </c>
      <c r="C817" s="27">
        <v>11207741910</v>
      </c>
      <c r="D817" s="1" t="s">
        <v>1077</v>
      </c>
      <c r="E817" s="3"/>
      <c r="F817" s="61">
        <v>1808.1</v>
      </c>
      <c r="G817" s="16">
        <f>E817*F817</f>
        <v>0</v>
      </c>
    </row>
    <row r="818" spans="1:7" ht="50.1" customHeight="1" x14ac:dyDescent="0.2">
      <c r="A818" s="28" t="s">
        <v>1027</v>
      </c>
      <c r="B818" s="2" t="s">
        <v>2239</v>
      </c>
      <c r="C818" s="3">
        <v>1014680010</v>
      </c>
      <c r="D818" s="3" t="s">
        <v>297</v>
      </c>
      <c r="E818" s="3"/>
      <c r="F818" s="61">
        <v>416.97</v>
      </c>
      <c r="G818" s="16">
        <f>E818*F818</f>
        <v>0</v>
      </c>
    </row>
    <row r="819" spans="1:7" ht="50.1" customHeight="1" x14ac:dyDescent="0.2">
      <c r="A819" s="28" t="s">
        <v>1028</v>
      </c>
      <c r="B819" s="2" t="s">
        <v>1080</v>
      </c>
      <c r="C819" s="3" t="s">
        <v>1081</v>
      </c>
      <c r="D819" s="3" t="s">
        <v>143</v>
      </c>
      <c r="E819" s="3"/>
      <c r="F819" s="61">
        <v>239.36</v>
      </c>
      <c r="G819" s="6">
        <f>F819*E819</f>
        <v>0</v>
      </c>
    </row>
    <row r="820" spans="1:7" ht="50.1" customHeight="1" x14ac:dyDescent="0.2">
      <c r="A820" s="28" t="s">
        <v>1030</v>
      </c>
      <c r="B820" s="2" t="s">
        <v>1083</v>
      </c>
      <c r="C820" s="3" t="s">
        <v>1084</v>
      </c>
      <c r="D820" s="3" t="s">
        <v>980</v>
      </c>
      <c r="E820" s="3"/>
      <c r="F820" s="61">
        <v>285</v>
      </c>
      <c r="G820" s="16">
        <f>F820*E820</f>
        <v>0</v>
      </c>
    </row>
    <row r="821" spans="1:7" ht="50.1" customHeight="1" x14ac:dyDescent="0.2">
      <c r="A821" s="28" t="s">
        <v>1033</v>
      </c>
      <c r="B821" s="2" t="s">
        <v>1086</v>
      </c>
      <c r="C821" s="10" t="s">
        <v>1087</v>
      </c>
      <c r="D821" s="3" t="s">
        <v>1088</v>
      </c>
      <c r="E821" s="3"/>
      <c r="F821" s="61">
        <v>172.2</v>
      </c>
      <c r="G821" s="16">
        <f>E821*F821</f>
        <v>0</v>
      </c>
    </row>
    <row r="822" spans="1:7" ht="50.1" customHeight="1" x14ac:dyDescent="0.2">
      <c r="A822" s="28" t="s">
        <v>1036</v>
      </c>
      <c r="B822" s="2" t="s">
        <v>1090</v>
      </c>
      <c r="C822" s="3">
        <v>47135</v>
      </c>
      <c r="D822" s="3" t="s">
        <v>1091</v>
      </c>
      <c r="E822" s="3"/>
      <c r="F822" s="61">
        <v>199.9</v>
      </c>
      <c r="G822" s="16">
        <f t="shared" ref="G822:G825" si="29">E822*F822</f>
        <v>0</v>
      </c>
    </row>
    <row r="823" spans="1:7" ht="50.1" customHeight="1" x14ac:dyDescent="0.2">
      <c r="A823" s="28" t="s">
        <v>1037</v>
      </c>
      <c r="B823" s="29" t="s">
        <v>1093</v>
      </c>
      <c r="C823" s="1">
        <v>1147630001</v>
      </c>
      <c r="D823" s="1" t="s">
        <v>1035</v>
      </c>
      <c r="E823" s="3"/>
      <c r="F823" s="61">
        <v>520</v>
      </c>
      <c r="G823" s="16">
        <f t="shared" si="29"/>
        <v>0</v>
      </c>
    </row>
    <row r="824" spans="1:7" ht="50.1" customHeight="1" x14ac:dyDescent="0.2">
      <c r="A824" s="28" t="s">
        <v>1039</v>
      </c>
      <c r="B824" s="29" t="s">
        <v>1095</v>
      </c>
      <c r="C824" s="1">
        <v>1147730001</v>
      </c>
      <c r="D824" s="1" t="s">
        <v>774</v>
      </c>
      <c r="E824" s="3"/>
      <c r="F824" s="61">
        <v>700</v>
      </c>
      <c r="G824" s="16">
        <f t="shared" si="29"/>
        <v>0</v>
      </c>
    </row>
    <row r="825" spans="1:7" ht="50.1" customHeight="1" x14ac:dyDescent="0.2">
      <c r="A825" s="28" t="s">
        <v>1042</v>
      </c>
      <c r="B825" s="2" t="s">
        <v>1097</v>
      </c>
      <c r="C825" s="1">
        <v>779105</v>
      </c>
      <c r="D825" s="4" t="s">
        <v>143</v>
      </c>
      <c r="E825" s="3"/>
      <c r="F825" s="61">
        <v>1067.6400000000001</v>
      </c>
      <c r="G825" s="16">
        <f t="shared" si="29"/>
        <v>0</v>
      </c>
    </row>
    <row r="826" spans="1:7" ht="50.1" customHeight="1" x14ac:dyDescent="0.2">
      <c r="A826" s="28" t="s">
        <v>1043</v>
      </c>
      <c r="B826" s="29" t="s">
        <v>1099</v>
      </c>
      <c r="C826" s="3" t="s">
        <v>1100</v>
      </c>
      <c r="D826" s="3" t="s">
        <v>1101</v>
      </c>
      <c r="E826" s="3"/>
      <c r="F826" s="61">
        <v>125.46</v>
      </c>
      <c r="G826" s="6">
        <f t="shared" ref="G826:G829" si="30">F826*E826</f>
        <v>0</v>
      </c>
    </row>
    <row r="827" spans="1:7" ht="50.1" customHeight="1" x14ac:dyDescent="0.2">
      <c r="A827" s="28" t="s">
        <v>1047</v>
      </c>
      <c r="B827" s="2" t="s">
        <v>1104</v>
      </c>
      <c r="C827" s="3" t="s">
        <v>1105</v>
      </c>
      <c r="D827" s="3" t="s">
        <v>143</v>
      </c>
      <c r="E827" s="3"/>
      <c r="F827" s="61">
        <v>237.54</v>
      </c>
      <c r="G827" s="6">
        <f t="shared" si="30"/>
        <v>0</v>
      </c>
    </row>
    <row r="828" spans="1:7" ht="50.1" customHeight="1" x14ac:dyDescent="0.2">
      <c r="A828" s="28" t="s">
        <v>1049</v>
      </c>
      <c r="B828" s="2" t="s">
        <v>2232</v>
      </c>
      <c r="C828" s="33">
        <v>11745824910</v>
      </c>
      <c r="D828" s="3" t="s">
        <v>859</v>
      </c>
      <c r="E828" s="3"/>
      <c r="F828" s="61">
        <v>3284.1</v>
      </c>
      <c r="G828" s="6">
        <f t="shared" si="30"/>
        <v>0</v>
      </c>
    </row>
    <row r="829" spans="1:7" ht="50.1" customHeight="1" x14ac:dyDescent="0.2">
      <c r="A829" s="28" t="s">
        <v>1052</v>
      </c>
      <c r="B829" s="29" t="s">
        <v>1108</v>
      </c>
      <c r="C829" s="3" t="s">
        <v>1109</v>
      </c>
      <c r="D829" s="3" t="s">
        <v>297</v>
      </c>
      <c r="E829" s="3"/>
      <c r="F829" s="61">
        <v>296.77</v>
      </c>
      <c r="G829" s="6">
        <f t="shared" si="30"/>
        <v>0</v>
      </c>
    </row>
    <row r="830" spans="1:7" ht="50.1" customHeight="1" x14ac:dyDescent="0.2">
      <c r="A830" s="28" t="s">
        <v>1055</v>
      </c>
      <c r="B830" s="2" t="s">
        <v>1111</v>
      </c>
      <c r="C830" s="32" t="s">
        <v>1112</v>
      </c>
      <c r="D830" s="3" t="s">
        <v>532</v>
      </c>
      <c r="E830" s="3"/>
      <c r="F830" s="61">
        <v>369.2</v>
      </c>
      <c r="G830" s="6">
        <f>F830*E830</f>
        <v>0</v>
      </c>
    </row>
    <row r="831" spans="1:7" ht="50.1" customHeight="1" x14ac:dyDescent="0.2">
      <c r="A831" s="28" t="s">
        <v>1058</v>
      </c>
      <c r="B831" s="29" t="s">
        <v>1114</v>
      </c>
      <c r="C831" s="31" t="s">
        <v>1115</v>
      </c>
      <c r="D831" s="3" t="s">
        <v>71</v>
      </c>
      <c r="E831" s="3"/>
      <c r="F831" s="61">
        <v>538.83000000000004</v>
      </c>
      <c r="G831" s="16">
        <f>E831*F831</f>
        <v>0</v>
      </c>
    </row>
    <row r="832" spans="1:7" ht="50.1" customHeight="1" x14ac:dyDescent="0.2">
      <c r="A832" s="28" t="s">
        <v>1061</v>
      </c>
      <c r="B832" s="29" t="s">
        <v>1119</v>
      </c>
      <c r="C832" s="27" t="s">
        <v>1120</v>
      </c>
      <c r="D832" s="1" t="s">
        <v>530</v>
      </c>
      <c r="E832" s="3"/>
      <c r="F832" s="61">
        <v>329.39</v>
      </c>
      <c r="G832" s="16">
        <f>E832*F832</f>
        <v>0</v>
      </c>
    </row>
    <row r="833" spans="1:7" ht="50.1" customHeight="1" x14ac:dyDescent="0.2">
      <c r="A833" s="28" t="s">
        <v>1062</v>
      </c>
      <c r="B833" s="29" t="s">
        <v>1119</v>
      </c>
      <c r="C833" s="27" t="s">
        <v>1122</v>
      </c>
      <c r="D833" s="1" t="s">
        <v>530</v>
      </c>
      <c r="E833" s="3"/>
      <c r="F833" s="61">
        <v>1282.825</v>
      </c>
      <c r="G833" s="16">
        <f>E833*F833</f>
        <v>0</v>
      </c>
    </row>
    <row r="834" spans="1:7" ht="50.1" customHeight="1" x14ac:dyDescent="0.2">
      <c r="A834" s="28" t="s">
        <v>1064</v>
      </c>
      <c r="B834" s="2" t="s">
        <v>1125</v>
      </c>
      <c r="C834" s="1" t="s">
        <v>1126</v>
      </c>
      <c r="D834" s="4" t="s">
        <v>71</v>
      </c>
      <c r="E834" s="3"/>
      <c r="F834" s="61">
        <v>243.54</v>
      </c>
      <c r="G834" s="6">
        <f t="shared" ref="G834:G839" si="31">F834*E834</f>
        <v>0</v>
      </c>
    </row>
    <row r="835" spans="1:7" ht="50.1" customHeight="1" x14ac:dyDescent="0.2">
      <c r="A835" s="28" t="s">
        <v>1067</v>
      </c>
      <c r="B835" s="2" t="s">
        <v>1128</v>
      </c>
      <c r="C835" s="3">
        <v>54680</v>
      </c>
      <c r="D835" s="3" t="s">
        <v>203</v>
      </c>
      <c r="E835" s="3"/>
      <c r="F835" s="61">
        <v>407.13</v>
      </c>
      <c r="G835" s="6">
        <f t="shared" si="31"/>
        <v>0</v>
      </c>
    </row>
    <row r="836" spans="1:7" ht="50.1" customHeight="1" x14ac:dyDescent="0.2">
      <c r="A836" s="28" t="s">
        <v>1069</v>
      </c>
      <c r="B836" s="2" t="s">
        <v>1130</v>
      </c>
      <c r="C836" s="31">
        <v>19980</v>
      </c>
      <c r="D836" s="3" t="s">
        <v>534</v>
      </c>
      <c r="E836" s="3"/>
      <c r="F836" s="61">
        <v>925.7</v>
      </c>
      <c r="G836" s="6">
        <f t="shared" si="31"/>
        <v>0</v>
      </c>
    </row>
    <row r="837" spans="1:7" ht="50.1" customHeight="1" x14ac:dyDescent="0.2">
      <c r="A837" s="28" t="s">
        <v>1072</v>
      </c>
      <c r="B837" s="2" t="s">
        <v>1132</v>
      </c>
      <c r="C837" s="1" t="s">
        <v>1133</v>
      </c>
      <c r="D837" s="4" t="s">
        <v>1134</v>
      </c>
      <c r="E837" s="3"/>
      <c r="F837" s="61">
        <v>965.55</v>
      </c>
      <c r="G837" s="6">
        <f t="shared" si="31"/>
        <v>0</v>
      </c>
    </row>
    <row r="838" spans="1:7" ht="50.1" customHeight="1" x14ac:dyDescent="0.2">
      <c r="A838" s="28" t="s">
        <v>1075</v>
      </c>
      <c r="B838" s="2" t="s">
        <v>1136</v>
      </c>
      <c r="C838" s="31">
        <v>19215</v>
      </c>
      <c r="D838" s="3" t="s">
        <v>316</v>
      </c>
      <c r="E838" s="3"/>
      <c r="F838" s="61">
        <v>338.37</v>
      </c>
      <c r="G838" s="6">
        <f t="shared" si="31"/>
        <v>0</v>
      </c>
    </row>
    <row r="839" spans="1:7" ht="50.1" customHeight="1" x14ac:dyDescent="0.2">
      <c r="A839" s="28" t="s">
        <v>1076</v>
      </c>
      <c r="B839" s="2" t="s">
        <v>1138</v>
      </c>
      <c r="C839" s="31">
        <v>228516</v>
      </c>
      <c r="D839" s="3" t="s">
        <v>873</v>
      </c>
      <c r="E839" s="3"/>
      <c r="F839" s="61">
        <v>223.56</v>
      </c>
      <c r="G839" s="6">
        <f t="shared" si="31"/>
        <v>0</v>
      </c>
    </row>
    <row r="840" spans="1:7" ht="50.1" customHeight="1" x14ac:dyDescent="0.2">
      <c r="A840" s="28" t="s">
        <v>1078</v>
      </c>
      <c r="B840" s="29" t="s">
        <v>1140</v>
      </c>
      <c r="C840" s="34" t="s">
        <v>1143</v>
      </c>
      <c r="D840" s="3" t="s">
        <v>141</v>
      </c>
      <c r="E840" s="3"/>
      <c r="F840" s="61">
        <v>1311.4090526315799</v>
      </c>
      <c r="G840" s="16">
        <f>E840*F840</f>
        <v>0</v>
      </c>
    </row>
    <row r="841" spans="1:7" ht="50.1" customHeight="1" x14ac:dyDescent="0.2">
      <c r="A841" s="28" t="s">
        <v>1079</v>
      </c>
      <c r="B841" s="29" t="s">
        <v>1140</v>
      </c>
      <c r="C841" s="35" t="s">
        <v>1141</v>
      </c>
      <c r="D841" s="3" t="s">
        <v>141</v>
      </c>
      <c r="E841" s="3"/>
      <c r="F841" s="61">
        <v>1940.45</v>
      </c>
      <c r="G841" s="16">
        <f>E841*F841</f>
        <v>0</v>
      </c>
    </row>
    <row r="842" spans="1:7" ht="50.1" customHeight="1" x14ac:dyDescent="0.2">
      <c r="A842" s="28" t="s">
        <v>1082</v>
      </c>
      <c r="B842" s="2" t="s">
        <v>1147</v>
      </c>
      <c r="C842" s="24" t="s">
        <v>1148</v>
      </c>
      <c r="D842" s="3" t="s">
        <v>141</v>
      </c>
      <c r="E842" s="3"/>
      <c r="F842" s="61">
        <v>576.87</v>
      </c>
      <c r="G842" s="6">
        <f>F842*E842</f>
        <v>0</v>
      </c>
    </row>
    <row r="843" spans="1:7" ht="50.1" customHeight="1" x14ac:dyDescent="0.2">
      <c r="A843" s="28" t="s">
        <v>1085</v>
      </c>
      <c r="B843" s="2" t="s">
        <v>2240</v>
      </c>
      <c r="C843" s="12" t="s">
        <v>1151</v>
      </c>
      <c r="D843" s="3" t="s">
        <v>1152</v>
      </c>
      <c r="E843" s="3"/>
      <c r="F843" s="61">
        <v>3640.8</v>
      </c>
      <c r="G843" s="16">
        <f>E843*F843</f>
        <v>0</v>
      </c>
    </row>
    <row r="844" spans="1:7" ht="50.1" customHeight="1" x14ac:dyDescent="0.2">
      <c r="A844" s="28" t="s">
        <v>1089</v>
      </c>
      <c r="B844" s="2" t="s">
        <v>1154</v>
      </c>
      <c r="C844" s="24" t="s">
        <v>1155</v>
      </c>
      <c r="D844" s="3" t="s">
        <v>141</v>
      </c>
      <c r="E844" s="3"/>
      <c r="F844" s="61">
        <v>600.24</v>
      </c>
      <c r="G844" s="6">
        <f>F844*E844</f>
        <v>0</v>
      </c>
    </row>
    <row r="845" spans="1:7" ht="50.1" customHeight="1" x14ac:dyDescent="0.2">
      <c r="A845" s="28" t="s">
        <v>1092</v>
      </c>
      <c r="B845" s="2" t="s">
        <v>1157</v>
      </c>
      <c r="C845" s="12" t="s">
        <v>1158</v>
      </c>
      <c r="D845" s="3" t="s">
        <v>1159</v>
      </c>
      <c r="E845" s="3"/>
      <c r="F845" s="61"/>
      <c r="G845" s="6">
        <f>F845*E845</f>
        <v>0</v>
      </c>
    </row>
    <row r="846" spans="1:7" ht="50.1" customHeight="1" x14ac:dyDescent="0.2">
      <c r="A846" s="28" t="s">
        <v>1094</v>
      </c>
      <c r="B846" s="2" t="s">
        <v>1161</v>
      </c>
      <c r="C846" s="12" t="s">
        <v>1162</v>
      </c>
      <c r="D846" s="3" t="s">
        <v>1159</v>
      </c>
      <c r="E846" s="3"/>
      <c r="F846" s="61"/>
      <c r="G846" s="6">
        <f>F846*E846</f>
        <v>0</v>
      </c>
    </row>
    <row r="847" spans="1:7" ht="50.1" customHeight="1" x14ac:dyDescent="0.2">
      <c r="A847" s="28" t="s">
        <v>1096</v>
      </c>
      <c r="B847" s="2" t="s">
        <v>2241</v>
      </c>
      <c r="C847" s="24" t="s">
        <v>1164</v>
      </c>
      <c r="D847" s="3" t="s">
        <v>534</v>
      </c>
      <c r="E847" s="3"/>
      <c r="F847" s="61">
        <v>1439.1</v>
      </c>
      <c r="G847" s="16">
        <f>E847*F847</f>
        <v>0</v>
      </c>
    </row>
    <row r="848" spans="1:7" ht="50.1" customHeight="1" x14ac:dyDescent="0.2">
      <c r="A848" s="28" t="s">
        <v>1098</v>
      </c>
      <c r="B848" s="2" t="s">
        <v>1166</v>
      </c>
      <c r="C848" s="12" t="s">
        <v>1167</v>
      </c>
      <c r="D848" s="3" t="s">
        <v>530</v>
      </c>
      <c r="E848" s="3"/>
      <c r="F848" s="61">
        <v>161.56</v>
      </c>
      <c r="G848" s="6">
        <f>F848*E848</f>
        <v>0</v>
      </c>
    </row>
    <row r="849" spans="1:7" ht="50.1" customHeight="1" x14ac:dyDescent="0.2">
      <c r="A849" s="28" t="s">
        <v>1102</v>
      </c>
      <c r="B849" s="2" t="s">
        <v>1169</v>
      </c>
      <c r="C849" s="24" t="s">
        <v>1170</v>
      </c>
      <c r="D849" s="3" t="s">
        <v>532</v>
      </c>
      <c r="E849" s="3"/>
      <c r="F849" s="61">
        <v>100</v>
      </c>
      <c r="G849" s="16">
        <f>F849*E849</f>
        <v>0</v>
      </c>
    </row>
    <row r="850" spans="1:7" ht="50.1" customHeight="1" x14ac:dyDescent="0.2">
      <c r="A850" s="28" t="s">
        <v>1103</v>
      </c>
      <c r="B850" s="29" t="s">
        <v>1172</v>
      </c>
      <c r="C850" s="14">
        <v>1026931000</v>
      </c>
      <c r="D850" s="1" t="s">
        <v>145</v>
      </c>
      <c r="E850" s="3"/>
      <c r="F850" s="61">
        <v>364.08</v>
      </c>
      <c r="G850" s="16">
        <f>E850*F850</f>
        <v>0</v>
      </c>
    </row>
    <row r="851" spans="1:7" ht="50.1" customHeight="1" x14ac:dyDescent="0.2">
      <c r="A851" s="28" t="s">
        <v>1106</v>
      </c>
      <c r="B851" s="2" t="s">
        <v>1174</v>
      </c>
      <c r="C851" s="12">
        <v>11647229001</v>
      </c>
      <c r="D851" s="3" t="s">
        <v>861</v>
      </c>
      <c r="E851" s="3"/>
      <c r="F851" s="61">
        <v>4710.8999999999996</v>
      </c>
      <c r="G851" s="6">
        <f>F851*E851</f>
        <v>0</v>
      </c>
    </row>
    <row r="852" spans="1:7" ht="50.1" customHeight="1" x14ac:dyDescent="0.2">
      <c r="A852" s="28" t="s">
        <v>1107</v>
      </c>
      <c r="B852" s="2" t="s">
        <v>1176</v>
      </c>
      <c r="C852" s="24" t="s">
        <v>1177</v>
      </c>
      <c r="D852" s="3" t="s">
        <v>1178</v>
      </c>
      <c r="E852" s="3"/>
      <c r="F852" s="61">
        <v>468.63</v>
      </c>
      <c r="G852" s="16">
        <f>E852*F852</f>
        <v>0</v>
      </c>
    </row>
    <row r="853" spans="1:7" ht="50.1" customHeight="1" x14ac:dyDescent="0.2">
      <c r="A853" s="28" t="s">
        <v>1110</v>
      </c>
      <c r="B853" s="2" t="s">
        <v>1180</v>
      </c>
      <c r="C853" s="14">
        <v>1000202500</v>
      </c>
      <c r="D853" s="3" t="s">
        <v>956</v>
      </c>
      <c r="E853" s="3"/>
      <c r="F853" s="61">
        <v>355.47</v>
      </c>
      <c r="G853" s="6">
        <f>F853*E853</f>
        <v>0</v>
      </c>
    </row>
    <row r="854" spans="1:7" ht="50.1" customHeight="1" x14ac:dyDescent="0.2">
      <c r="A854" s="28" t="s">
        <v>1113</v>
      </c>
      <c r="B854" s="2" t="s">
        <v>1182</v>
      </c>
      <c r="C854" s="14">
        <v>1020371000</v>
      </c>
      <c r="D854" s="4" t="s">
        <v>289</v>
      </c>
      <c r="E854" s="3"/>
      <c r="F854" s="61">
        <v>781.05</v>
      </c>
      <c r="G854" s="6">
        <f>F854*E854</f>
        <v>0</v>
      </c>
    </row>
    <row r="855" spans="1:7" ht="50.1" customHeight="1" x14ac:dyDescent="0.2">
      <c r="A855" s="28" t="s">
        <v>1116</v>
      </c>
      <c r="B855" s="2" t="s">
        <v>1184</v>
      </c>
      <c r="C855" s="14">
        <v>1167551000</v>
      </c>
      <c r="D855" s="4" t="s">
        <v>289</v>
      </c>
      <c r="E855" s="3"/>
      <c r="F855" s="61">
        <v>781.05</v>
      </c>
      <c r="G855" s="6">
        <f>F855*E855</f>
        <v>0</v>
      </c>
    </row>
    <row r="856" spans="1:7" ht="50.1" customHeight="1" x14ac:dyDescent="0.2">
      <c r="A856" s="28" t="s">
        <v>1117</v>
      </c>
      <c r="B856" s="2" t="s">
        <v>1186</v>
      </c>
      <c r="C856" s="24" t="s">
        <v>1187</v>
      </c>
      <c r="D856" s="3" t="s">
        <v>996</v>
      </c>
      <c r="E856" s="3"/>
      <c r="F856" s="61">
        <v>950.79</v>
      </c>
      <c r="G856" s="6">
        <f>F856*E856</f>
        <v>0</v>
      </c>
    </row>
    <row r="857" spans="1:7" ht="50.1" customHeight="1" x14ac:dyDescent="0.2">
      <c r="A857" s="28" t="s">
        <v>1118</v>
      </c>
      <c r="B857" s="2" t="s">
        <v>1186</v>
      </c>
      <c r="C857" s="24" t="s">
        <v>1189</v>
      </c>
      <c r="D857" s="3" t="s">
        <v>956</v>
      </c>
      <c r="E857" s="3"/>
      <c r="F857" s="61">
        <v>1000</v>
      </c>
      <c r="G857" s="16">
        <f>E857*F857</f>
        <v>0</v>
      </c>
    </row>
    <row r="858" spans="1:7" ht="50.1" customHeight="1" x14ac:dyDescent="0.2">
      <c r="A858" s="28" t="s">
        <v>1121</v>
      </c>
      <c r="B858" s="2" t="s">
        <v>1191</v>
      </c>
      <c r="C858" s="12" t="s">
        <v>1192</v>
      </c>
      <c r="D858" s="3" t="s">
        <v>532</v>
      </c>
      <c r="E858" s="3"/>
      <c r="F858" s="61">
        <v>290</v>
      </c>
      <c r="G858" s="16">
        <f t="shared" ref="G858:G864" si="32">F858*E858</f>
        <v>0</v>
      </c>
    </row>
    <row r="859" spans="1:7" ht="50.1" customHeight="1" x14ac:dyDescent="0.2">
      <c r="A859" s="28" t="s">
        <v>1123</v>
      </c>
      <c r="B859" s="2" t="s">
        <v>1195</v>
      </c>
      <c r="C859" s="12" t="s">
        <v>1192</v>
      </c>
      <c r="D859" s="3" t="s">
        <v>530</v>
      </c>
      <c r="E859" s="3"/>
      <c r="F859" s="61">
        <v>197.17</v>
      </c>
      <c r="G859" s="6">
        <f t="shared" si="32"/>
        <v>0</v>
      </c>
    </row>
    <row r="860" spans="1:7" ht="50.1" customHeight="1" x14ac:dyDescent="0.2">
      <c r="A860" s="28" t="s">
        <v>1124</v>
      </c>
      <c r="B860" s="2" t="s">
        <v>1195</v>
      </c>
      <c r="C860" s="12" t="s">
        <v>1192</v>
      </c>
      <c r="D860" s="3" t="s">
        <v>609</v>
      </c>
      <c r="E860" s="3"/>
      <c r="F860" s="61">
        <v>1420.65</v>
      </c>
      <c r="G860" s="6">
        <f t="shared" si="32"/>
        <v>0</v>
      </c>
    </row>
    <row r="861" spans="1:7" ht="50.1" customHeight="1" x14ac:dyDescent="0.2">
      <c r="A861" s="28" t="s">
        <v>1127</v>
      </c>
      <c r="B861" s="2" t="s">
        <v>1198</v>
      </c>
      <c r="C861" s="12" t="s">
        <v>1199</v>
      </c>
      <c r="D861" s="3" t="s">
        <v>143</v>
      </c>
      <c r="E861" s="3"/>
      <c r="F861" s="61">
        <v>3837.6</v>
      </c>
      <c r="G861" s="6">
        <f t="shared" si="32"/>
        <v>0</v>
      </c>
    </row>
    <row r="862" spans="1:7" ht="50.1" customHeight="1" x14ac:dyDescent="0.2">
      <c r="A862" s="28" t="s">
        <v>1129</v>
      </c>
      <c r="B862" s="2" t="s">
        <v>1201</v>
      </c>
      <c r="C862" s="12" t="s">
        <v>1202</v>
      </c>
      <c r="D862" s="3" t="s">
        <v>534</v>
      </c>
      <c r="E862" s="3"/>
      <c r="F862" s="61">
        <v>216.74</v>
      </c>
      <c r="G862" s="6">
        <f t="shared" si="32"/>
        <v>0</v>
      </c>
    </row>
    <row r="863" spans="1:7" ht="50.1" customHeight="1" x14ac:dyDescent="0.2">
      <c r="A863" s="28" t="s">
        <v>1131</v>
      </c>
      <c r="B863" s="2" t="s">
        <v>1204</v>
      </c>
      <c r="C863" s="12" t="s">
        <v>1205</v>
      </c>
      <c r="D863" s="3" t="s">
        <v>141</v>
      </c>
      <c r="E863" s="3"/>
      <c r="F863" s="61">
        <v>244.52</v>
      </c>
      <c r="G863" s="6">
        <f t="shared" si="32"/>
        <v>0</v>
      </c>
    </row>
    <row r="864" spans="1:7" ht="50.1" customHeight="1" x14ac:dyDescent="0.2">
      <c r="A864" s="28" t="s">
        <v>1135</v>
      </c>
      <c r="B864" s="2" t="s">
        <v>1207</v>
      </c>
      <c r="C864" s="24" t="s">
        <v>1208</v>
      </c>
      <c r="D864" s="3" t="s">
        <v>143</v>
      </c>
      <c r="E864" s="3"/>
      <c r="F864" s="61">
        <v>178.35</v>
      </c>
      <c r="G864" s="6">
        <f t="shared" si="32"/>
        <v>0</v>
      </c>
    </row>
    <row r="865" spans="1:7" ht="50.1" customHeight="1" x14ac:dyDescent="0.2">
      <c r="A865" s="28" t="s">
        <v>1137</v>
      </c>
      <c r="B865" s="29" t="s">
        <v>1211</v>
      </c>
      <c r="C865" s="12">
        <v>1146810495</v>
      </c>
      <c r="D865" s="3" t="s">
        <v>1212</v>
      </c>
      <c r="E865" s="3"/>
      <c r="F865" s="61">
        <v>300</v>
      </c>
      <c r="G865" s="6">
        <f>F865*E865</f>
        <v>0</v>
      </c>
    </row>
    <row r="866" spans="1:7" ht="50.1" customHeight="1" x14ac:dyDescent="0.2">
      <c r="A866" s="28" t="s">
        <v>1139</v>
      </c>
      <c r="B866" s="29" t="s">
        <v>1214</v>
      </c>
      <c r="C866" s="30" t="s">
        <v>1215</v>
      </c>
      <c r="D866" s="1" t="s">
        <v>532</v>
      </c>
      <c r="E866" s="3"/>
      <c r="F866" s="61">
        <v>890.77</v>
      </c>
      <c r="G866" s="16">
        <f>E866*F866</f>
        <v>0</v>
      </c>
    </row>
    <row r="867" spans="1:7" ht="50.1" customHeight="1" x14ac:dyDescent="0.2">
      <c r="A867" s="28" t="s">
        <v>1142</v>
      </c>
      <c r="B867" s="2" t="s">
        <v>833</v>
      </c>
      <c r="C867" s="12" t="s">
        <v>1217</v>
      </c>
      <c r="D867" s="3" t="s">
        <v>873</v>
      </c>
      <c r="E867" s="3"/>
      <c r="F867" s="61">
        <v>353.38</v>
      </c>
      <c r="G867" s="6">
        <f>F867*E867</f>
        <v>0</v>
      </c>
    </row>
    <row r="868" spans="1:7" ht="50.1" customHeight="1" x14ac:dyDescent="0.2">
      <c r="A868" s="28" t="s">
        <v>1144</v>
      </c>
      <c r="B868" s="2" t="s">
        <v>1219</v>
      </c>
      <c r="C868" s="12">
        <v>102827</v>
      </c>
      <c r="D868" s="3" t="s">
        <v>81</v>
      </c>
      <c r="E868" s="3"/>
      <c r="F868" s="61" t="s">
        <v>1220</v>
      </c>
      <c r="G868" s="6" t="s">
        <v>1220</v>
      </c>
    </row>
    <row r="869" spans="1:7" ht="50.1" customHeight="1" x14ac:dyDescent="0.2">
      <c r="A869" s="28" t="s">
        <v>1145</v>
      </c>
      <c r="B869" s="2" t="s">
        <v>1219</v>
      </c>
      <c r="C869" s="12">
        <v>34855</v>
      </c>
      <c r="D869" s="3" t="s">
        <v>81</v>
      </c>
      <c r="E869" s="3"/>
      <c r="F869" s="61">
        <v>321.02999999999997</v>
      </c>
      <c r="G869" s="6">
        <f>F869*E869</f>
        <v>0</v>
      </c>
    </row>
    <row r="870" spans="1:7" ht="50.1" customHeight="1" x14ac:dyDescent="0.2">
      <c r="A870" s="28" t="s">
        <v>1146</v>
      </c>
      <c r="B870" s="2" t="s">
        <v>1223</v>
      </c>
      <c r="C870" s="30" t="s">
        <v>1224</v>
      </c>
      <c r="D870" s="1" t="s">
        <v>530</v>
      </c>
      <c r="E870" s="3"/>
      <c r="F870" s="61">
        <v>900</v>
      </c>
      <c r="G870" s="16">
        <f>F870*E870</f>
        <v>0</v>
      </c>
    </row>
    <row r="871" spans="1:7" ht="50.1" customHeight="1" x14ac:dyDescent="0.2">
      <c r="A871" s="28" t="s">
        <v>1149</v>
      </c>
      <c r="B871" s="29" t="s">
        <v>1226</v>
      </c>
      <c r="C871" s="12" t="s">
        <v>1227</v>
      </c>
      <c r="D871" s="3" t="s">
        <v>1228</v>
      </c>
      <c r="E871" s="3"/>
      <c r="F871" s="61">
        <v>543.66</v>
      </c>
      <c r="G871" s="16">
        <f>E871*F871</f>
        <v>0</v>
      </c>
    </row>
    <row r="872" spans="1:7" ht="50.1" customHeight="1" x14ac:dyDescent="0.2">
      <c r="A872" s="28" t="s">
        <v>1150</v>
      </c>
      <c r="B872" s="29" t="s">
        <v>1226</v>
      </c>
      <c r="C872" s="12" t="s">
        <v>1227</v>
      </c>
      <c r="D872" s="3" t="s">
        <v>1230</v>
      </c>
      <c r="E872" s="3"/>
      <c r="F872" s="61">
        <v>2164.8000000000002</v>
      </c>
      <c r="G872" s="16">
        <f>E872*F872</f>
        <v>0</v>
      </c>
    </row>
    <row r="873" spans="1:7" ht="50.1" customHeight="1" x14ac:dyDescent="0.2">
      <c r="A873" s="28" t="s">
        <v>1153</v>
      </c>
      <c r="B873" s="29" t="s">
        <v>1226</v>
      </c>
      <c r="C873" s="12" t="s">
        <v>1227</v>
      </c>
      <c r="D873" s="3" t="s">
        <v>919</v>
      </c>
      <c r="E873" s="3"/>
      <c r="F873" s="61">
        <v>3284.1</v>
      </c>
      <c r="G873" s="16">
        <f>E873*F873</f>
        <v>0</v>
      </c>
    </row>
    <row r="874" spans="1:7" ht="50.1" customHeight="1" x14ac:dyDescent="0.2">
      <c r="A874" s="28" t="s">
        <v>1156</v>
      </c>
      <c r="B874" s="29" t="s">
        <v>862</v>
      </c>
      <c r="C874" s="12">
        <v>11644793001</v>
      </c>
      <c r="D874" s="3" t="s">
        <v>863</v>
      </c>
      <c r="E874" s="3"/>
      <c r="F874" s="61">
        <v>2838.23</v>
      </c>
      <c r="G874" s="16">
        <f>E874*F874</f>
        <v>0</v>
      </c>
    </row>
    <row r="875" spans="1:7" ht="50.1" customHeight="1" x14ac:dyDescent="0.2">
      <c r="A875" s="28" t="s">
        <v>1160</v>
      </c>
      <c r="B875" s="29" t="s">
        <v>862</v>
      </c>
      <c r="C875" s="12">
        <v>11644793002</v>
      </c>
      <c r="D875" s="3" t="s">
        <v>863</v>
      </c>
      <c r="E875" s="3"/>
      <c r="F875" s="61">
        <v>1339.99310526316</v>
      </c>
      <c r="G875" s="16">
        <f>E875*F875</f>
        <v>0</v>
      </c>
    </row>
    <row r="876" spans="1:7" ht="50.1" customHeight="1" x14ac:dyDescent="0.2">
      <c r="A876" s="28" t="s">
        <v>1163</v>
      </c>
      <c r="B876" s="2" t="s">
        <v>1236</v>
      </c>
      <c r="C876" s="30" t="s">
        <v>1237</v>
      </c>
      <c r="D876" s="1" t="s">
        <v>143</v>
      </c>
      <c r="E876" s="3"/>
      <c r="F876" s="61">
        <v>81.77</v>
      </c>
      <c r="G876" s="6">
        <f>F876*E876</f>
        <v>0</v>
      </c>
    </row>
    <row r="877" spans="1:7" ht="50.1" customHeight="1" x14ac:dyDescent="0.2">
      <c r="A877" s="28" t="s">
        <v>1165</v>
      </c>
      <c r="B877" s="2" t="s">
        <v>1239</v>
      </c>
      <c r="C877" s="12" t="s">
        <v>1240</v>
      </c>
      <c r="D877" s="3" t="s">
        <v>1241</v>
      </c>
      <c r="E877" s="3"/>
      <c r="F877" s="61">
        <v>855</v>
      </c>
      <c r="G877" s="16">
        <f>F877*E877</f>
        <v>0</v>
      </c>
    </row>
    <row r="878" spans="1:7" ht="50.1" customHeight="1" x14ac:dyDescent="0.2">
      <c r="A878" s="28" t="s">
        <v>1168</v>
      </c>
      <c r="B878" s="2" t="s">
        <v>2242</v>
      </c>
      <c r="C878" s="12">
        <v>95320</v>
      </c>
      <c r="D878" s="3" t="s">
        <v>873</v>
      </c>
      <c r="E878" s="3"/>
      <c r="F878" s="61">
        <v>407.13</v>
      </c>
      <c r="G878" s="16">
        <f>E878*F878</f>
        <v>0</v>
      </c>
    </row>
    <row r="879" spans="1:7" ht="50.1" customHeight="1" x14ac:dyDescent="0.2">
      <c r="A879" s="28" t="s">
        <v>1171</v>
      </c>
      <c r="B879" s="2" t="s">
        <v>1244</v>
      </c>
      <c r="C879" s="30" t="s">
        <v>1245</v>
      </c>
      <c r="D879" s="1" t="s">
        <v>143</v>
      </c>
      <c r="E879" s="3"/>
      <c r="F879" s="61">
        <v>186.96</v>
      </c>
      <c r="G879" s="6">
        <f t="shared" ref="G879:G886" si="33">F879*E879</f>
        <v>0</v>
      </c>
    </row>
    <row r="880" spans="1:7" ht="50.1" customHeight="1" x14ac:dyDescent="0.2">
      <c r="A880" s="28" t="s">
        <v>1173</v>
      </c>
      <c r="B880" s="2" t="s">
        <v>1247</v>
      </c>
      <c r="C880" s="12" t="s">
        <v>1248</v>
      </c>
      <c r="D880" s="3" t="s">
        <v>1249</v>
      </c>
      <c r="E880" s="3"/>
      <c r="F880" s="61">
        <v>295.02</v>
      </c>
      <c r="G880" s="6">
        <f t="shared" si="33"/>
        <v>0</v>
      </c>
    </row>
    <row r="881" spans="1:7" ht="50.1" customHeight="1" x14ac:dyDescent="0.2">
      <c r="A881" s="28" t="s">
        <v>1175</v>
      </c>
      <c r="B881" s="2" t="s">
        <v>1251</v>
      </c>
      <c r="C881" s="12" t="s">
        <v>1252</v>
      </c>
      <c r="D881" s="3" t="s">
        <v>530</v>
      </c>
      <c r="E881" s="3"/>
      <c r="F881" s="61">
        <v>159.81</v>
      </c>
      <c r="G881" s="6">
        <f t="shared" si="33"/>
        <v>0</v>
      </c>
    </row>
    <row r="882" spans="1:7" ht="50.1" customHeight="1" x14ac:dyDescent="0.2">
      <c r="A882" s="28" t="s">
        <v>1179</v>
      </c>
      <c r="B882" s="2" t="s">
        <v>1254</v>
      </c>
      <c r="C882" s="12" t="s">
        <v>1255</v>
      </c>
      <c r="D882" s="3" t="s">
        <v>977</v>
      </c>
      <c r="E882" s="3"/>
      <c r="F882" s="61">
        <v>128.06</v>
      </c>
      <c r="G882" s="6">
        <f t="shared" si="33"/>
        <v>0</v>
      </c>
    </row>
    <row r="883" spans="1:7" ht="50.1" customHeight="1" x14ac:dyDescent="0.2">
      <c r="A883" s="28" t="s">
        <v>1181</v>
      </c>
      <c r="B883" s="2" t="s">
        <v>1257</v>
      </c>
      <c r="C883" s="12" t="s">
        <v>1258</v>
      </c>
      <c r="D883" s="3" t="s">
        <v>143</v>
      </c>
      <c r="E883" s="3"/>
      <c r="F883" s="61">
        <v>471.09</v>
      </c>
      <c r="G883" s="6">
        <f t="shared" si="33"/>
        <v>0</v>
      </c>
    </row>
    <row r="884" spans="1:7" ht="50.1" customHeight="1" x14ac:dyDescent="0.2">
      <c r="A884" s="28" t="s">
        <v>1183</v>
      </c>
      <c r="B884" s="2" t="s">
        <v>1260</v>
      </c>
      <c r="C884" s="24" t="s">
        <v>1261</v>
      </c>
      <c r="D884" s="3" t="s">
        <v>534</v>
      </c>
      <c r="E884" s="3"/>
      <c r="F884" s="61">
        <v>319.8</v>
      </c>
      <c r="G884" s="6">
        <f t="shared" si="33"/>
        <v>0</v>
      </c>
    </row>
    <row r="885" spans="1:7" ht="50.1" customHeight="1" x14ac:dyDescent="0.2">
      <c r="A885" s="28" t="s">
        <v>1185</v>
      </c>
      <c r="B885" s="2" t="s">
        <v>1263</v>
      </c>
      <c r="C885" s="14" t="s">
        <v>1264</v>
      </c>
      <c r="D885" s="4" t="s">
        <v>534</v>
      </c>
      <c r="E885" s="3"/>
      <c r="F885" s="61">
        <v>302.58</v>
      </c>
      <c r="G885" s="6">
        <f t="shared" si="33"/>
        <v>0</v>
      </c>
    </row>
    <row r="886" spans="1:7" ht="50.1" customHeight="1" x14ac:dyDescent="0.2">
      <c r="A886" s="28" t="s">
        <v>1188</v>
      </c>
      <c r="B886" s="2" t="s">
        <v>1266</v>
      </c>
      <c r="C886" s="12">
        <v>47868</v>
      </c>
      <c r="D886" s="3" t="s">
        <v>536</v>
      </c>
      <c r="E886" s="3"/>
      <c r="F886" s="61">
        <v>387.75</v>
      </c>
      <c r="G886" s="6">
        <f t="shared" si="33"/>
        <v>0</v>
      </c>
    </row>
    <row r="887" spans="1:7" ht="50.1" customHeight="1" x14ac:dyDescent="0.2">
      <c r="A887" s="28" t="s">
        <v>1190</v>
      </c>
      <c r="B887" s="2" t="s">
        <v>1268</v>
      </c>
      <c r="C887" s="24" t="s">
        <v>1269</v>
      </c>
      <c r="D887" s="3" t="s">
        <v>530</v>
      </c>
      <c r="E887" s="3"/>
      <c r="F887" s="61">
        <v>384.99</v>
      </c>
      <c r="G887" s="16">
        <f>E887*F887</f>
        <v>0</v>
      </c>
    </row>
    <row r="888" spans="1:7" ht="50.1" customHeight="1" x14ac:dyDescent="0.2">
      <c r="A888" s="28" t="s">
        <v>1193</v>
      </c>
      <c r="B888" s="2" t="s">
        <v>1271</v>
      </c>
      <c r="C888" s="12" t="s">
        <v>1272</v>
      </c>
      <c r="D888" s="3" t="s">
        <v>536</v>
      </c>
      <c r="E888" s="3"/>
      <c r="F888" s="61">
        <v>1188.18</v>
      </c>
      <c r="G888" s="6">
        <f>F888*E888</f>
        <v>0</v>
      </c>
    </row>
    <row r="889" spans="1:7" ht="50.1" customHeight="1" x14ac:dyDescent="0.2">
      <c r="A889" s="28" t="s">
        <v>1194</v>
      </c>
      <c r="B889" s="2" t="s">
        <v>1274</v>
      </c>
      <c r="C889" s="36" t="s">
        <v>1275</v>
      </c>
      <c r="D889" s="3" t="s">
        <v>1276</v>
      </c>
      <c r="E889" s="3"/>
      <c r="F889" s="61">
        <v>613.05999999999995</v>
      </c>
      <c r="G889" s="6">
        <f>F889*E889</f>
        <v>0</v>
      </c>
    </row>
    <row r="890" spans="1:7" ht="50.1" customHeight="1" x14ac:dyDescent="0.2">
      <c r="A890" s="28" t="s">
        <v>1196</v>
      </c>
      <c r="B890" s="2" t="s">
        <v>1278</v>
      </c>
      <c r="C890" s="36" t="s">
        <v>1279</v>
      </c>
      <c r="D890" s="3" t="s">
        <v>143</v>
      </c>
      <c r="E890" s="3"/>
      <c r="F890" s="61">
        <v>278.58</v>
      </c>
      <c r="G890" s="6">
        <f>F890*E890</f>
        <v>0</v>
      </c>
    </row>
    <row r="891" spans="1:7" ht="50.1" customHeight="1" x14ac:dyDescent="0.2">
      <c r="A891" s="28" t="s">
        <v>1197</v>
      </c>
      <c r="B891" s="2" t="s">
        <v>1281</v>
      </c>
      <c r="C891" s="14">
        <v>1060542500</v>
      </c>
      <c r="D891" s="4" t="s">
        <v>956</v>
      </c>
      <c r="E891" s="3"/>
      <c r="F891" s="61">
        <v>700</v>
      </c>
      <c r="G891" s="16">
        <f>E891*F891</f>
        <v>0</v>
      </c>
    </row>
    <row r="892" spans="1:7" ht="50.1" customHeight="1" x14ac:dyDescent="0.2">
      <c r="A892" s="28" t="s">
        <v>1200</v>
      </c>
      <c r="B892" s="2" t="s">
        <v>1283</v>
      </c>
      <c r="C892" s="14">
        <v>270997</v>
      </c>
      <c r="D892" s="4" t="s">
        <v>81</v>
      </c>
      <c r="E892" s="3"/>
      <c r="F892" s="61">
        <v>418.2</v>
      </c>
      <c r="G892" s="6">
        <f>F892*E892</f>
        <v>0</v>
      </c>
    </row>
    <row r="893" spans="1:7" ht="50.1" customHeight="1" x14ac:dyDescent="0.2">
      <c r="A893" s="28" t="s">
        <v>1203</v>
      </c>
      <c r="B893" s="2" t="s">
        <v>2233</v>
      </c>
      <c r="C893" s="37">
        <v>11745816910</v>
      </c>
      <c r="D893" s="3" t="s">
        <v>859</v>
      </c>
      <c r="E893" s="3"/>
      <c r="F893" s="61">
        <v>3284.1</v>
      </c>
      <c r="G893" s="16">
        <f>E893*F893</f>
        <v>0</v>
      </c>
    </row>
    <row r="894" spans="1:7" ht="50.1" customHeight="1" x14ac:dyDescent="0.2">
      <c r="A894" s="28" t="s">
        <v>1206</v>
      </c>
      <c r="B894" s="2" t="s">
        <v>1286</v>
      </c>
      <c r="C894" s="14" t="s">
        <v>1287</v>
      </c>
      <c r="D894" s="4" t="s">
        <v>536</v>
      </c>
      <c r="E894" s="3"/>
      <c r="F894" s="61">
        <v>573.17999999999995</v>
      </c>
      <c r="G894" s="6">
        <f>F894*E894</f>
        <v>0</v>
      </c>
    </row>
    <row r="895" spans="1:7" ht="50.1" customHeight="1" x14ac:dyDescent="0.2">
      <c r="A895" s="28" t="s">
        <v>1209</v>
      </c>
      <c r="B895" s="2" t="s">
        <v>1289</v>
      </c>
      <c r="C895" s="12" t="s">
        <v>1290</v>
      </c>
      <c r="D895" s="3" t="s">
        <v>143</v>
      </c>
      <c r="E895" s="3"/>
      <c r="F895" s="61">
        <v>168.55</v>
      </c>
      <c r="G895" s="6">
        <f>F895*E895</f>
        <v>0</v>
      </c>
    </row>
    <row r="896" spans="1:7" ht="50.1" customHeight="1" x14ac:dyDescent="0.2">
      <c r="A896" s="28" t="s">
        <v>1210</v>
      </c>
      <c r="B896" s="29" t="s">
        <v>1292</v>
      </c>
      <c r="C896" s="12" t="s">
        <v>1293</v>
      </c>
      <c r="D896" s="3" t="s">
        <v>81</v>
      </c>
      <c r="E896" s="3"/>
      <c r="F896" s="61">
        <v>496.92</v>
      </c>
      <c r="G896" s="16">
        <f>E896*F896</f>
        <v>0</v>
      </c>
    </row>
    <row r="897" spans="1:7" ht="50.1" customHeight="1" x14ac:dyDescent="0.2">
      <c r="A897" s="28" t="s">
        <v>1213</v>
      </c>
      <c r="B897" s="29" t="s">
        <v>1296</v>
      </c>
      <c r="C897" s="12" t="s">
        <v>1293</v>
      </c>
      <c r="D897" s="3" t="s">
        <v>289</v>
      </c>
      <c r="E897" s="3"/>
      <c r="F897" s="61">
        <v>1414.75</v>
      </c>
      <c r="G897" s="16">
        <f>E897*F897</f>
        <v>0</v>
      </c>
    </row>
    <row r="898" spans="1:7" ht="50.1" customHeight="1" x14ac:dyDescent="0.2">
      <c r="A898" s="28" t="s">
        <v>1216</v>
      </c>
      <c r="B898" s="2" t="s">
        <v>1299</v>
      </c>
      <c r="C898" s="12" t="s">
        <v>1300</v>
      </c>
      <c r="D898" s="3" t="s">
        <v>1301</v>
      </c>
      <c r="E898" s="3"/>
      <c r="F898" s="61">
        <v>213.96</v>
      </c>
      <c r="G898" s="6">
        <f>F898*E898</f>
        <v>0</v>
      </c>
    </row>
    <row r="899" spans="1:7" ht="50.1" customHeight="1" x14ac:dyDescent="0.2">
      <c r="A899" s="28" t="s">
        <v>1218</v>
      </c>
      <c r="B899" s="2" t="s">
        <v>1303</v>
      </c>
      <c r="C899" s="12" t="s">
        <v>1304</v>
      </c>
      <c r="D899" s="3" t="s">
        <v>532</v>
      </c>
      <c r="E899" s="3"/>
      <c r="F899" s="61">
        <v>252.4</v>
      </c>
      <c r="G899" s="6">
        <f>F899*E899</f>
        <v>0</v>
      </c>
    </row>
    <row r="900" spans="1:7" ht="50.1" customHeight="1" x14ac:dyDescent="0.2">
      <c r="A900" s="28" t="s">
        <v>1221</v>
      </c>
      <c r="B900" s="2" t="s">
        <v>1306</v>
      </c>
      <c r="C900" s="12" t="s">
        <v>1307</v>
      </c>
      <c r="D900" s="3" t="s">
        <v>530</v>
      </c>
      <c r="E900" s="3"/>
      <c r="F900" s="61">
        <v>1685.1</v>
      </c>
      <c r="G900" s="6">
        <f>F900*E900</f>
        <v>0</v>
      </c>
    </row>
    <row r="901" spans="1:7" ht="50.1" customHeight="1" x14ac:dyDescent="0.2">
      <c r="A901" s="28" t="s">
        <v>1222</v>
      </c>
      <c r="B901" s="2" t="s">
        <v>2243</v>
      </c>
      <c r="C901" s="24">
        <v>43815</v>
      </c>
      <c r="D901" s="3" t="s">
        <v>530</v>
      </c>
      <c r="E901" s="3"/>
      <c r="F901" s="61">
        <v>2300</v>
      </c>
      <c r="G901" s="16">
        <f>E901*F901</f>
        <v>0</v>
      </c>
    </row>
    <row r="902" spans="1:7" ht="50.1" customHeight="1" x14ac:dyDescent="0.2">
      <c r="A902" s="28" t="s">
        <v>1225</v>
      </c>
      <c r="B902" s="2" t="s">
        <v>2244</v>
      </c>
      <c r="C902" s="24" t="s">
        <v>1310</v>
      </c>
      <c r="D902" s="3" t="s">
        <v>145</v>
      </c>
      <c r="E902" s="3"/>
      <c r="F902" s="61">
        <v>998.76</v>
      </c>
      <c r="G902" s="16">
        <f>E902*F902</f>
        <v>0</v>
      </c>
    </row>
    <row r="903" spans="1:7" ht="50.1" customHeight="1" x14ac:dyDescent="0.2">
      <c r="A903" s="28" t="s">
        <v>1229</v>
      </c>
      <c r="B903" s="2" t="s">
        <v>1312</v>
      </c>
      <c r="C903" s="14">
        <v>1029521000</v>
      </c>
      <c r="D903" s="1" t="s">
        <v>289</v>
      </c>
      <c r="E903" s="3"/>
      <c r="F903" s="61">
        <v>388.68</v>
      </c>
      <c r="G903" s="6">
        <f>F903*E903</f>
        <v>0</v>
      </c>
    </row>
    <row r="904" spans="1:7" ht="50.1" customHeight="1" x14ac:dyDescent="0.2">
      <c r="A904" s="28" t="s">
        <v>1231</v>
      </c>
      <c r="B904" s="29" t="s">
        <v>1316</v>
      </c>
      <c r="C904" s="12" t="s">
        <v>1317</v>
      </c>
      <c r="D904" s="3" t="s">
        <v>1318</v>
      </c>
      <c r="E904" s="3"/>
      <c r="F904" s="61">
        <v>132.84</v>
      </c>
      <c r="G904" s="16">
        <f t="shared" ref="G904:G912" si="34">E904*F904</f>
        <v>0</v>
      </c>
    </row>
    <row r="905" spans="1:7" ht="50.1" customHeight="1" x14ac:dyDescent="0.2">
      <c r="A905" s="28" t="s">
        <v>1232</v>
      </c>
      <c r="B905" s="2" t="s">
        <v>2245</v>
      </c>
      <c r="C905" s="24" t="s">
        <v>1321</v>
      </c>
      <c r="D905" s="3" t="s">
        <v>145</v>
      </c>
      <c r="E905" s="3"/>
      <c r="F905" s="61">
        <v>522.75</v>
      </c>
      <c r="G905" s="16">
        <f t="shared" si="34"/>
        <v>0</v>
      </c>
    </row>
    <row r="906" spans="1:7" ht="50.1" customHeight="1" x14ac:dyDescent="0.2">
      <c r="A906" s="28" t="s">
        <v>1233</v>
      </c>
      <c r="B906" s="29" t="s">
        <v>1323</v>
      </c>
      <c r="C906" s="12" t="s">
        <v>1324</v>
      </c>
      <c r="D906" s="3" t="s">
        <v>71</v>
      </c>
      <c r="E906" s="3"/>
      <c r="F906" s="61">
        <v>166.05</v>
      </c>
      <c r="G906" s="16">
        <f t="shared" si="34"/>
        <v>0</v>
      </c>
    </row>
    <row r="907" spans="1:7" ht="50.1" customHeight="1" x14ac:dyDescent="0.2">
      <c r="A907" s="28" t="s">
        <v>1234</v>
      </c>
      <c r="B907" s="29" t="s">
        <v>1326</v>
      </c>
      <c r="C907" s="12" t="s">
        <v>1324</v>
      </c>
      <c r="D907" s="3" t="s">
        <v>1327</v>
      </c>
      <c r="E907" s="3"/>
      <c r="F907" s="61">
        <v>295.2</v>
      </c>
      <c r="G907" s="16">
        <f t="shared" si="34"/>
        <v>0</v>
      </c>
    </row>
    <row r="908" spans="1:7" ht="50.1" customHeight="1" x14ac:dyDescent="0.2">
      <c r="A908" s="28" t="s">
        <v>1235</v>
      </c>
      <c r="B908" s="29" t="s">
        <v>1329</v>
      </c>
      <c r="C908" s="3" t="s">
        <v>1330</v>
      </c>
      <c r="D908" s="3" t="s">
        <v>71</v>
      </c>
      <c r="E908" s="3"/>
      <c r="F908" s="61">
        <v>174.66</v>
      </c>
      <c r="G908" s="16">
        <f t="shared" si="34"/>
        <v>0</v>
      </c>
    </row>
    <row r="909" spans="1:7" ht="50.1" customHeight="1" x14ac:dyDescent="0.2">
      <c r="A909" s="28" t="s">
        <v>1238</v>
      </c>
      <c r="B909" s="29" t="s">
        <v>1332</v>
      </c>
      <c r="C909" s="3" t="s">
        <v>1333</v>
      </c>
      <c r="D909" s="3" t="s">
        <v>1334</v>
      </c>
      <c r="E909" s="3"/>
      <c r="F909" s="61">
        <v>261.99</v>
      </c>
      <c r="G909" s="16">
        <f t="shared" si="34"/>
        <v>0</v>
      </c>
    </row>
    <row r="910" spans="1:7" ht="50.1" customHeight="1" x14ac:dyDescent="0.2">
      <c r="A910" s="28" t="s">
        <v>1242</v>
      </c>
      <c r="B910" s="29" t="s">
        <v>1336</v>
      </c>
      <c r="C910" s="3" t="s">
        <v>1333</v>
      </c>
      <c r="D910" s="3" t="s">
        <v>1334</v>
      </c>
      <c r="E910" s="3"/>
      <c r="F910" s="61">
        <v>1397.16121052632</v>
      </c>
      <c r="G910" s="16">
        <f t="shared" si="34"/>
        <v>0</v>
      </c>
    </row>
    <row r="911" spans="1:7" ht="50.1" customHeight="1" x14ac:dyDescent="0.2">
      <c r="A911" s="28" t="s">
        <v>1243</v>
      </c>
      <c r="B911" s="29" t="s">
        <v>1338</v>
      </c>
      <c r="C911" s="3" t="s">
        <v>1339</v>
      </c>
      <c r="D911" s="3" t="s">
        <v>1340</v>
      </c>
      <c r="E911" s="3"/>
      <c r="F911" s="61">
        <v>284.13</v>
      </c>
      <c r="G911" s="16">
        <f t="shared" si="34"/>
        <v>0</v>
      </c>
    </row>
    <row r="912" spans="1:7" ht="50.1" customHeight="1" x14ac:dyDescent="0.2">
      <c r="A912" s="28" t="s">
        <v>1246</v>
      </c>
      <c r="B912" s="29" t="s">
        <v>1342</v>
      </c>
      <c r="C912" s="4" t="s">
        <v>1343</v>
      </c>
      <c r="D912" s="1" t="s">
        <v>143</v>
      </c>
      <c r="E912" s="3"/>
      <c r="F912" s="61">
        <v>311.44</v>
      </c>
      <c r="G912" s="16">
        <f t="shared" si="34"/>
        <v>0</v>
      </c>
    </row>
    <row r="913" spans="1:7" ht="50.1" customHeight="1" x14ac:dyDescent="0.2">
      <c r="A913" s="28" t="s">
        <v>1250</v>
      </c>
      <c r="B913" s="2" t="s">
        <v>1342</v>
      </c>
      <c r="C913" s="4" t="s">
        <v>1345</v>
      </c>
      <c r="D913" s="1" t="s">
        <v>203</v>
      </c>
      <c r="E913" s="3"/>
      <c r="F913" s="61">
        <v>250</v>
      </c>
      <c r="G913" s="16">
        <f>F913*E913</f>
        <v>0</v>
      </c>
    </row>
    <row r="914" spans="1:7" ht="50.1" customHeight="1" x14ac:dyDescent="0.2">
      <c r="A914" s="28" t="s">
        <v>1253</v>
      </c>
      <c r="B914" s="2" t="s">
        <v>1348</v>
      </c>
      <c r="C914" s="4" t="s">
        <v>1349</v>
      </c>
      <c r="D914" s="1" t="s">
        <v>297</v>
      </c>
      <c r="E914" s="3"/>
      <c r="F914" s="61">
        <v>421.4</v>
      </c>
      <c r="G914" s="6">
        <f>F914*E914</f>
        <v>0</v>
      </c>
    </row>
    <row r="915" spans="1:7" ht="50.1" customHeight="1" x14ac:dyDescent="0.2">
      <c r="A915" s="28" t="s">
        <v>1256</v>
      </c>
      <c r="B915" s="2" t="s">
        <v>2246</v>
      </c>
      <c r="C915" s="3">
        <v>1079610100</v>
      </c>
      <c r="D915" s="3" t="s">
        <v>81</v>
      </c>
      <c r="E915" s="3"/>
      <c r="F915" s="61">
        <v>167.28</v>
      </c>
      <c r="G915" s="16">
        <f>E915*F915</f>
        <v>0</v>
      </c>
    </row>
    <row r="916" spans="1:7" ht="50.1" customHeight="1" x14ac:dyDescent="0.2">
      <c r="A916" s="28" t="s">
        <v>1259</v>
      </c>
      <c r="B916" s="2" t="s">
        <v>2247</v>
      </c>
      <c r="C916" s="3" t="s">
        <v>1352</v>
      </c>
      <c r="D916" s="3" t="s">
        <v>17</v>
      </c>
      <c r="E916" s="3"/>
      <c r="F916" s="61">
        <v>700</v>
      </c>
      <c r="G916" s="16">
        <f>E916*F916</f>
        <v>0</v>
      </c>
    </row>
    <row r="917" spans="1:7" ht="50.1" customHeight="1" x14ac:dyDescent="0.2">
      <c r="A917" s="28" t="s">
        <v>1262</v>
      </c>
      <c r="B917" s="29" t="s">
        <v>1354</v>
      </c>
      <c r="C917" s="10" t="s">
        <v>1355</v>
      </c>
      <c r="D917" s="3" t="s">
        <v>530</v>
      </c>
      <c r="E917" s="3"/>
      <c r="F917" s="61">
        <v>1051.6500000000001</v>
      </c>
      <c r="G917" s="16">
        <f>E917*F917</f>
        <v>0</v>
      </c>
    </row>
    <row r="918" spans="1:7" ht="50.1" customHeight="1" x14ac:dyDescent="0.2">
      <c r="A918" s="28" t="s">
        <v>1265</v>
      </c>
      <c r="B918" s="2" t="s">
        <v>1357</v>
      </c>
      <c r="C918" s="3" t="s">
        <v>1358</v>
      </c>
      <c r="D918" s="3" t="s">
        <v>289</v>
      </c>
      <c r="E918" s="3"/>
      <c r="F918" s="61">
        <v>264.61</v>
      </c>
      <c r="G918" s="6">
        <f>F918*E918</f>
        <v>0</v>
      </c>
    </row>
    <row r="919" spans="1:7" ht="50.1" customHeight="1" x14ac:dyDescent="0.2">
      <c r="A919" s="28" t="s">
        <v>1267</v>
      </c>
      <c r="B919" s="2" t="s">
        <v>1360</v>
      </c>
      <c r="C919" s="10" t="s">
        <v>1361</v>
      </c>
      <c r="D919" s="3" t="s">
        <v>534</v>
      </c>
      <c r="E919" s="3"/>
      <c r="F919" s="61">
        <v>502.58</v>
      </c>
      <c r="G919" s="6">
        <f>F919*E919</f>
        <v>0</v>
      </c>
    </row>
    <row r="920" spans="1:7" ht="50.1" customHeight="1" x14ac:dyDescent="0.2">
      <c r="A920" s="28" t="s">
        <v>1270</v>
      </c>
      <c r="B920" s="2" t="s">
        <v>1363</v>
      </c>
      <c r="C920" s="1" t="s">
        <v>1364</v>
      </c>
      <c r="D920" s="4" t="s">
        <v>143</v>
      </c>
      <c r="E920" s="3"/>
      <c r="F920" s="61">
        <v>189.42</v>
      </c>
      <c r="G920" s="6">
        <f>F920*E920</f>
        <v>0</v>
      </c>
    </row>
    <row r="921" spans="1:7" ht="50.1" customHeight="1" x14ac:dyDescent="0.2">
      <c r="A921" s="28" t="s">
        <v>1273</v>
      </c>
      <c r="B921" s="29" t="s">
        <v>739</v>
      </c>
      <c r="C921" s="4" t="s">
        <v>1366</v>
      </c>
      <c r="D921" s="1" t="s">
        <v>71</v>
      </c>
      <c r="E921" s="3"/>
      <c r="F921" s="61">
        <v>3589.26</v>
      </c>
      <c r="G921" s="16">
        <f>E921*F921</f>
        <v>0</v>
      </c>
    </row>
    <row r="922" spans="1:7" ht="51.75" customHeight="1" x14ac:dyDescent="0.2">
      <c r="A922" s="28" t="s">
        <v>1277</v>
      </c>
      <c r="B922" s="29" t="s">
        <v>1369</v>
      </c>
      <c r="C922" s="4" t="s">
        <v>1372</v>
      </c>
      <c r="D922" s="1" t="s">
        <v>71</v>
      </c>
      <c r="E922" s="3"/>
      <c r="F922" s="61">
        <v>1454.32931578947</v>
      </c>
      <c r="G922" s="16">
        <f>E922*F922</f>
        <v>0</v>
      </c>
    </row>
    <row r="923" spans="1:7" ht="50.1" customHeight="1" x14ac:dyDescent="0.2">
      <c r="A923" s="28" t="s">
        <v>1280</v>
      </c>
      <c r="B923" s="29" t="s">
        <v>1369</v>
      </c>
      <c r="C923" s="4" t="s">
        <v>1370</v>
      </c>
      <c r="D923" s="1" t="s">
        <v>71</v>
      </c>
      <c r="E923" s="3"/>
      <c r="F923" s="61">
        <v>2774.27</v>
      </c>
      <c r="G923" s="16">
        <f>E923*F923</f>
        <v>0</v>
      </c>
    </row>
    <row r="924" spans="1:7" ht="50.1" customHeight="1" x14ac:dyDescent="0.2">
      <c r="A924" s="28" t="s">
        <v>1282</v>
      </c>
      <c r="B924" s="29" t="s">
        <v>1375</v>
      </c>
      <c r="C924" s="3" t="s">
        <v>1376</v>
      </c>
      <c r="D924" s="3" t="s">
        <v>536</v>
      </c>
      <c r="E924" s="3"/>
      <c r="F924" s="61">
        <v>874.53</v>
      </c>
      <c r="G924" s="16">
        <f>E924*F924</f>
        <v>0</v>
      </c>
    </row>
    <row r="925" spans="1:7" ht="50.1" customHeight="1" x14ac:dyDescent="0.2">
      <c r="A925" s="28" t="s">
        <v>1284</v>
      </c>
      <c r="B925" s="2" t="s">
        <v>1378</v>
      </c>
      <c r="C925" s="4" t="s">
        <v>1379</v>
      </c>
      <c r="D925" s="1" t="s">
        <v>81</v>
      </c>
      <c r="E925" s="3"/>
      <c r="F925" s="61">
        <v>189.55</v>
      </c>
      <c r="G925" s="6">
        <f>F925*E925</f>
        <v>0</v>
      </c>
    </row>
    <row r="926" spans="1:7" ht="50.1" customHeight="1" x14ac:dyDescent="0.2">
      <c r="A926" s="28" t="s">
        <v>1285</v>
      </c>
      <c r="B926" s="2" t="s">
        <v>1378</v>
      </c>
      <c r="C926" s="3" t="s">
        <v>1379</v>
      </c>
      <c r="D926" s="3" t="s">
        <v>71</v>
      </c>
      <c r="E926" s="3"/>
      <c r="F926" s="61">
        <v>605.22</v>
      </c>
      <c r="G926" s="6">
        <f>F926*E926</f>
        <v>0</v>
      </c>
    </row>
    <row r="927" spans="1:7" ht="50.1" customHeight="1" x14ac:dyDescent="0.2">
      <c r="A927" s="28" t="s">
        <v>1288</v>
      </c>
      <c r="B927" s="2" t="s">
        <v>1378</v>
      </c>
      <c r="C927" s="3" t="s">
        <v>1379</v>
      </c>
      <c r="D927" s="3" t="s">
        <v>289</v>
      </c>
      <c r="E927" s="3"/>
      <c r="F927" s="61">
        <v>1746.6</v>
      </c>
      <c r="G927" s="6">
        <f>F927*E927</f>
        <v>0</v>
      </c>
    </row>
    <row r="928" spans="1:7" ht="50.1" customHeight="1" x14ac:dyDescent="0.2">
      <c r="A928" s="28" t="s">
        <v>1291</v>
      </c>
      <c r="B928" s="2" t="s">
        <v>1378</v>
      </c>
      <c r="C928" s="3" t="s">
        <v>1379</v>
      </c>
      <c r="D928" s="3" t="s">
        <v>71</v>
      </c>
      <c r="E928" s="3"/>
      <c r="F928" s="61">
        <v>991.38</v>
      </c>
      <c r="G928" s="16">
        <f>E928*F928</f>
        <v>0</v>
      </c>
    </row>
    <row r="929" spans="1:7" ht="50.1" customHeight="1" x14ac:dyDescent="0.2">
      <c r="A929" s="28" t="s">
        <v>1294</v>
      </c>
      <c r="B929" s="2" t="s">
        <v>1378</v>
      </c>
      <c r="C929" s="3" t="s">
        <v>1379</v>
      </c>
      <c r="D929" s="3" t="s">
        <v>289</v>
      </c>
      <c r="E929" s="3"/>
      <c r="F929" s="61">
        <v>1746.6</v>
      </c>
      <c r="G929" s="16">
        <f>E929*F929</f>
        <v>0</v>
      </c>
    </row>
    <row r="930" spans="1:7" ht="50.1" customHeight="1" x14ac:dyDescent="0.2">
      <c r="A930" s="28" t="s">
        <v>1295</v>
      </c>
      <c r="B930" s="29" t="s">
        <v>1387</v>
      </c>
      <c r="C930" s="10" t="s">
        <v>1388</v>
      </c>
      <c r="D930" s="3" t="s">
        <v>71</v>
      </c>
      <c r="E930" s="3"/>
      <c r="F930" s="61">
        <v>378.59</v>
      </c>
      <c r="G930" s="16">
        <f>E930*F930</f>
        <v>0</v>
      </c>
    </row>
    <row r="931" spans="1:7" ht="50.1" customHeight="1" x14ac:dyDescent="0.2">
      <c r="A931" s="28" t="s">
        <v>1297</v>
      </c>
      <c r="B931" s="2" t="s">
        <v>1390</v>
      </c>
      <c r="C931" s="3" t="s">
        <v>1391</v>
      </c>
      <c r="D931" s="3" t="s">
        <v>289</v>
      </c>
      <c r="E931" s="3"/>
      <c r="F931" s="61">
        <v>257.07</v>
      </c>
      <c r="G931" s="16">
        <f>E931*F931</f>
        <v>0</v>
      </c>
    </row>
    <row r="932" spans="1:7" ht="50.1" customHeight="1" x14ac:dyDescent="0.2">
      <c r="A932" s="28" t="s">
        <v>1298</v>
      </c>
      <c r="B932" s="2" t="s">
        <v>1394</v>
      </c>
      <c r="C932" s="3">
        <v>399388</v>
      </c>
      <c r="D932" s="3" t="s">
        <v>71</v>
      </c>
      <c r="E932" s="3"/>
      <c r="F932" s="61">
        <v>134.32</v>
      </c>
      <c r="G932" s="6">
        <f>F932*E932</f>
        <v>0</v>
      </c>
    </row>
    <row r="933" spans="1:7" ht="50.1" customHeight="1" x14ac:dyDescent="0.2">
      <c r="A933" s="28" t="s">
        <v>1302</v>
      </c>
      <c r="B933" s="29" t="s">
        <v>1397</v>
      </c>
      <c r="C933" s="1">
        <v>100673</v>
      </c>
      <c r="D933" s="1" t="s">
        <v>1035</v>
      </c>
      <c r="E933" s="3"/>
      <c r="F933" s="61">
        <v>637.14</v>
      </c>
      <c r="G933" s="16">
        <f>E933*F933</f>
        <v>0</v>
      </c>
    </row>
    <row r="934" spans="1:7" ht="50.1" customHeight="1" x14ac:dyDescent="0.2">
      <c r="A934" s="28" t="s">
        <v>1305</v>
      </c>
      <c r="B934" s="2" t="s">
        <v>1399</v>
      </c>
      <c r="C934" s="3">
        <v>47910</v>
      </c>
      <c r="D934" s="3" t="s">
        <v>143</v>
      </c>
      <c r="E934" s="3"/>
      <c r="F934" s="61">
        <v>198.03</v>
      </c>
      <c r="G934" s="6">
        <f>F934*E934</f>
        <v>0</v>
      </c>
    </row>
    <row r="935" spans="1:7" ht="50.1" customHeight="1" x14ac:dyDescent="0.2">
      <c r="A935" s="28" t="s">
        <v>1308</v>
      </c>
      <c r="B935" s="2" t="s">
        <v>2248</v>
      </c>
      <c r="C935" s="3" t="s">
        <v>1401</v>
      </c>
      <c r="D935" s="3" t="s">
        <v>203</v>
      </c>
      <c r="E935" s="3"/>
      <c r="F935" s="61">
        <v>1126.68</v>
      </c>
      <c r="G935" s="16">
        <f>E935*F935</f>
        <v>0</v>
      </c>
    </row>
    <row r="936" spans="1:7" ht="50.1" customHeight="1" x14ac:dyDescent="0.2">
      <c r="A936" s="28" t="s">
        <v>1309</v>
      </c>
      <c r="B936" s="2" t="s">
        <v>1403</v>
      </c>
      <c r="C936" s="1">
        <v>398225</v>
      </c>
      <c r="D936" s="4" t="s">
        <v>143</v>
      </c>
      <c r="E936" s="3"/>
      <c r="F936" s="61">
        <v>460.02</v>
      </c>
      <c r="G936" s="6">
        <f>F936*E936</f>
        <v>0</v>
      </c>
    </row>
    <row r="937" spans="1:7" ht="50.1" customHeight="1" x14ac:dyDescent="0.2">
      <c r="A937" s="28" t="s">
        <v>1311</v>
      </c>
      <c r="B937" s="29" t="s">
        <v>1405</v>
      </c>
      <c r="C937" s="3" t="s">
        <v>1406</v>
      </c>
      <c r="D937" s="3" t="s">
        <v>295</v>
      </c>
      <c r="E937" s="3"/>
      <c r="F937" s="61">
        <v>174.71</v>
      </c>
      <c r="G937" s="16">
        <f>E937*F937</f>
        <v>0</v>
      </c>
    </row>
    <row r="938" spans="1:7" ht="50.1" customHeight="1" x14ac:dyDescent="0.2">
      <c r="A938" s="28" t="s">
        <v>1313</v>
      </c>
      <c r="B938" s="2" t="s">
        <v>1405</v>
      </c>
      <c r="C938" s="3" t="s">
        <v>1406</v>
      </c>
      <c r="D938" s="3" t="s">
        <v>295</v>
      </c>
      <c r="E938" s="3"/>
      <c r="F938" s="61">
        <v>174.71</v>
      </c>
      <c r="G938" s="6">
        <f>F938*E938</f>
        <v>0</v>
      </c>
    </row>
    <row r="939" spans="1:7" ht="50.1" customHeight="1" x14ac:dyDescent="0.2">
      <c r="A939" s="28" t="s">
        <v>1314</v>
      </c>
      <c r="B939" s="2" t="s">
        <v>1409</v>
      </c>
      <c r="C939" s="10">
        <v>36575</v>
      </c>
      <c r="D939" s="3" t="s">
        <v>609</v>
      </c>
      <c r="E939" s="3"/>
      <c r="F939" s="61">
        <v>437.88</v>
      </c>
      <c r="G939" s="16">
        <f>E939*F939</f>
        <v>0</v>
      </c>
    </row>
    <row r="940" spans="1:7" ht="50.1" customHeight="1" x14ac:dyDescent="0.2">
      <c r="A940" s="28" t="s">
        <v>1315</v>
      </c>
      <c r="B940" s="29" t="s">
        <v>1411</v>
      </c>
      <c r="C940" s="4" t="s">
        <v>1412</v>
      </c>
      <c r="D940" s="1" t="s">
        <v>81</v>
      </c>
      <c r="E940" s="3"/>
      <c r="F940" s="61">
        <v>130.12</v>
      </c>
      <c r="G940" s="16">
        <f>E940*F940</f>
        <v>0</v>
      </c>
    </row>
    <row r="941" spans="1:7" ht="50.1" customHeight="1" x14ac:dyDescent="0.2">
      <c r="A941" s="28" t="s">
        <v>1319</v>
      </c>
      <c r="B941" s="2" t="s">
        <v>1414</v>
      </c>
      <c r="C941" s="1" t="s">
        <v>1415</v>
      </c>
      <c r="D941" s="4" t="s">
        <v>1416</v>
      </c>
      <c r="E941" s="3"/>
      <c r="F941" s="61">
        <v>369</v>
      </c>
      <c r="G941" s="6">
        <f>F941*E941</f>
        <v>0</v>
      </c>
    </row>
    <row r="942" spans="1:7" ht="50.1" customHeight="1" x14ac:dyDescent="0.2">
      <c r="A942" s="28" t="s">
        <v>1320</v>
      </c>
      <c r="B942" s="2" t="s">
        <v>1418</v>
      </c>
      <c r="C942" s="10" t="s">
        <v>1419</v>
      </c>
      <c r="D942" s="3" t="s">
        <v>81</v>
      </c>
      <c r="E942" s="3"/>
      <c r="F942" s="61">
        <v>253.38</v>
      </c>
      <c r="G942" s="16">
        <f>E942*F942</f>
        <v>0</v>
      </c>
    </row>
    <row r="943" spans="1:7" ht="50.1" customHeight="1" x14ac:dyDescent="0.2">
      <c r="A943" s="28" t="s">
        <v>1322</v>
      </c>
      <c r="B943" s="2" t="s">
        <v>1422</v>
      </c>
      <c r="C943" s="3" t="s">
        <v>1423</v>
      </c>
      <c r="D943" s="3" t="s">
        <v>1424</v>
      </c>
      <c r="E943" s="3"/>
      <c r="F943" s="61">
        <v>375</v>
      </c>
      <c r="G943" s="16">
        <f t="shared" ref="G943:G948" si="35">F943*E943</f>
        <v>0</v>
      </c>
    </row>
    <row r="944" spans="1:7" ht="50.1" customHeight="1" x14ac:dyDescent="0.2">
      <c r="A944" s="28" t="s">
        <v>1325</v>
      </c>
      <c r="B944" s="2" t="s">
        <v>1426</v>
      </c>
      <c r="C944" s="3" t="s">
        <v>1427</v>
      </c>
      <c r="D944" s="3" t="s">
        <v>81</v>
      </c>
      <c r="E944" s="3"/>
      <c r="F944" s="61">
        <v>242.31</v>
      </c>
      <c r="G944" s="6">
        <f t="shared" si="35"/>
        <v>0</v>
      </c>
    </row>
    <row r="945" spans="1:7" ht="50.1" customHeight="1" x14ac:dyDescent="0.2">
      <c r="A945" s="28" t="s">
        <v>1328</v>
      </c>
      <c r="B945" s="2" t="s">
        <v>1429</v>
      </c>
      <c r="C945" s="3">
        <v>91010</v>
      </c>
      <c r="D945" s="3" t="s">
        <v>81</v>
      </c>
      <c r="E945" s="3"/>
      <c r="F945" s="61">
        <v>573.76</v>
      </c>
      <c r="G945" s="6">
        <f t="shared" si="35"/>
        <v>0</v>
      </c>
    </row>
    <row r="946" spans="1:7" ht="50.1" customHeight="1" x14ac:dyDescent="0.2">
      <c r="A946" s="28" t="s">
        <v>1331</v>
      </c>
      <c r="B946" s="2" t="s">
        <v>1431</v>
      </c>
      <c r="C946" s="3" t="s">
        <v>1432</v>
      </c>
      <c r="D946" s="3" t="s">
        <v>141</v>
      </c>
      <c r="E946" s="3"/>
      <c r="F946" s="61">
        <v>312.91000000000003</v>
      </c>
      <c r="G946" s="6">
        <f t="shared" si="35"/>
        <v>0</v>
      </c>
    </row>
    <row r="947" spans="1:7" ht="50.1" customHeight="1" x14ac:dyDescent="0.2">
      <c r="A947" s="28" t="s">
        <v>1335</v>
      </c>
      <c r="B947" s="2" t="s">
        <v>1436</v>
      </c>
      <c r="C947" s="1">
        <v>50046</v>
      </c>
      <c r="D947" s="4" t="s">
        <v>145</v>
      </c>
      <c r="E947" s="3"/>
      <c r="F947" s="61">
        <v>1328.4</v>
      </c>
      <c r="G947" s="6">
        <f t="shared" si="35"/>
        <v>0</v>
      </c>
    </row>
    <row r="948" spans="1:7" ht="50.1" customHeight="1" x14ac:dyDescent="0.2">
      <c r="A948" s="28" t="s">
        <v>1337</v>
      </c>
      <c r="B948" s="2" t="s">
        <v>1438</v>
      </c>
      <c r="C948" s="3" t="s">
        <v>1439</v>
      </c>
      <c r="D948" s="3" t="s">
        <v>534</v>
      </c>
      <c r="E948" s="3"/>
      <c r="F948" s="61">
        <v>1439.1</v>
      </c>
      <c r="G948" s="6">
        <f t="shared" si="35"/>
        <v>0</v>
      </c>
    </row>
    <row r="949" spans="1:7" ht="50.1" customHeight="1" x14ac:dyDescent="0.2">
      <c r="A949" s="28" t="s">
        <v>1341</v>
      </c>
      <c r="B949" s="2" t="s">
        <v>2249</v>
      </c>
      <c r="C949" s="10" t="s">
        <v>1441</v>
      </c>
      <c r="D949" s="3" t="s">
        <v>141</v>
      </c>
      <c r="E949" s="3"/>
      <c r="F949" s="61">
        <v>2300</v>
      </c>
      <c r="G949" s="16">
        <f t="shared" ref="G949:G952" si="36">E949*F949</f>
        <v>0</v>
      </c>
    </row>
    <row r="950" spans="1:7" ht="50.1" customHeight="1" x14ac:dyDescent="0.2">
      <c r="A950" s="28" t="s">
        <v>1344</v>
      </c>
      <c r="B950" s="2" t="s">
        <v>2250</v>
      </c>
      <c r="C950" s="1">
        <v>1007952500</v>
      </c>
      <c r="D950" s="3" t="s">
        <v>956</v>
      </c>
      <c r="E950" s="3"/>
      <c r="F950" s="61">
        <v>403.44</v>
      </c>
      <c r="G950" s="16">
        <f t="shared" si="36"/>
        <v>0</v>
      </c>
    </row>
    <row r="951" spans="1:7" ht="50.1" customHeight="1" x14ac:dyDescent="0.2">
      <c r="A951" s="28" t="s">
        <v>1346</v>
      </c>
      <c r="B951" s="29" t="s">
        <v>1445</v>
      </c>
      <c r="C951" s="3" t="s">
        <v>1446</v>
      </c>
      <c r="D951" s="3" t="s">
        <v>1152</v>
      </c>
      <c r="E951" s="3"/>
      <c r="F951" s="61">
        <v>323.49</v>
      </c>
      <c r="G951" s="16">
        <f t="shared" si="36"/>
        <v>0</v>
      </c>
    </row>
    <row r="952" spans="1:7" ht="50.1" customHeight="1" x14ac:dyDescent="0.2">
      <c r="A952" s="28" t="s">
        <v>1347</v>
      </c>
      <c r="B952" s="29" t="s">
        <v>1449</v>
      </c>
      <c r="C952" s="3" t="s">
        <v>1450</v>
      </c>
      <c r="D952" s="3" t="s">
        <v>143</v>
      </c>
      <c r="E952" s="3"/>
      <c r="F952" s="61">
        <v>400</v>
      </c>
      <c r="G952" s="16">
        <f t="shared" si="36"/>
        <v>0</v>
      </c>
    </row>
    <row r="953" spans="1:7" ht="50.1" customHeight="1" x14ac:dyDescent="0.2">
      <c r="A953" s="28" t="s">
        <v>1350</v>
      </c>
      <c r="B953" s="2" t="s">
        <v>1449</v>
      </c>
      <c r="C953" s="3" t="s">
        <v>1450</v>
      </c>
      <c r="D953" s="3" t="s">
        <v>143</v>
      </c>
      <c r="E953" s="3"/>
      <c r="F953" s="61">
        <v>400</v>
      </c>
      <c r="G953" s="6">
        <f>F953*E953</f>
        <v>0</v>
      </c>
    </row>
    <row r="954" spans="1:7" ht="50.1" customHeight="1" x14ac:dyDescent="0.2">
      <c r="A954" s="28" t="s">
        <v>1351</v>
      </c>
      <c r="B954" s="29" t="s">
        <v>1453</v>
      </c>
      <c r="C954" s="3" t="s">
        <v>1454</v>
      </c>
      <c r="D954" s="3" t="s">
        <v>81</v>
      </c>
      <c r="E954" s="3"/>
      <c r="F954" s="61">
        <v>306.20999999999998</v>
      </c>
      <c r="G954" s="16">
        <f>E954*F954</f>
        <v>0</v>
      </c>
    </row>
    <row r="955" spans="1:7" ht="50.1" customHeight="1" x14ac:dyDescent="0.2">
      <c r="A955" s="28" t="s">
        <v>1353</v>
      </c>
      <c r="B955" s="2" t="s">
        <v>1457</v>
      </c>
      <c r="C955" s="3" t="s">
        <v>1454</v>
      </c>
      <c r="D955" s="3" t="s">
        <v>81</v>
      </c>
      <c r="E955" s="3"/>
      <c r="F955" s="61">
        <v>498.15</v>
      </c>
      <c r="G955" s="6">
        <f>F955*E955</f>
        <v>0</v>
      </c>
    </row>
    <row r="956" spans="1:7" ht="50.1" customHeight="1" x14ac:dyDescent="0.2">
      <c r="A956" s="28" t="s">
        <v>1356</v>
      </c>
      <c r="B956" s="2" t="s">
        <v>1459</v>
      </c>
      <c r="C956" s="3">
        <v>52365</v>
      </c>
      <c r="D956" s="3" t="s">
        <v>873</v>
      </c>
      <c r="E956" s="3"/>
      <c r="F956" s="61">
        <v>377.27</v>
      </c>
      <c r="G956" s="6">
        <f>F956*E956</f>
        <v>0</v>
      </c>
    </row>
    <row r="957" spans="1:7" ht="50.1" customHeight="1" x14ac:dyDescent="0.2">
      <c r="A957" s="28" t="s">
        <v>1359</v>
      </c>
      <c r="B957" s="29" t="s">
        <v>1461</v>
      </c>
      <c r="C957" s="3">
        <v>52370</v>
      </c>
      <c r="D957" s="3" t="s">
        <v>613</v>
      </c>
      <c r="E957" s="3"/>
      <c r="F957" s="61">
        <v>365.31</v>
      </c>
      <c r="G957" s="16">
        <f>E957*F957</f>
        <v>0</v>
      </c>
    </row>
    <row r="958" spans="1:7" ht="50.1" customHeight="1" x14ac:dyDescent="0.2">
      <c r="A958" s="28" t="s">
        <v>1362</v>
      </c>
      <c r="B958" s="2" t="s">
        <v>2251</v>
      </c>
      <c r="C958" s="3">
        <v>270504</v>
      </c>
      <c r="D958" s="3" t="s">
        <v>956</v>
      </c>
      <c r="E958" s="3"/>
      <c r="F958" s="61">
        <v>2300</v>
      </c>
      <c r="G958" s="16">
        <f>E958*F958</f>
        <v>0</v>
      </c>
    </row>
    <row r="959" spans="1:7" ht="50.1" customHeight="1" x14ac:dyDescent="0.2">
      <c r="A959" s="28" t="s">
        <v>1365</v>
      </c>
      <c r="B959" s="29" t="s">
        <v>1464</v>
      </c>
      <c r="C959" s="4">
        <v>10771</v>
      </c>
      <c r="D959" s="1" t="s">
        <v>81</v>
      </c>
      <c r="E959" s="3"/>
      <c r="F959" s="61">
        <v>280.44</v>
      </c>
      <c r="G959" s="16">
        <f>E959*F959</f>
        <v>0</v>
      </c>
    </row>
    <row r="960" spans="1:7" ht="50.1" customHeight="1" x14ac:dyDescent="0.2">
      <c r="A960" s="28" t="s">
        <v>1367</v>
      </c>
      <c r="B960" s="2" t="s">
        <v>1466</v>
      </c>
      <c r="C960" s="10" t="s">
        <v>1467</v>
      </c>
      <c r="D960" s="3" t="s">
        <v>532</v>
      </c>
      <c r="E960" s="3"/>
      <c r="F960" s="61">
        <v>458.79</v>
      </c>
      <c r="G960" s="6">
        <f>F960*E960</f>
        <v>0</v>
      </c>
    </row>
    <row r="961" spans="1:7" ht="50.1" customHeight="1" x14ac:dyDescent="0.2">
      <c r="A961" s="28" t="s">
        <v>1368</v>
      </c>
      <c r="B961" s="29" t="s">
        <v>1469</v>
      </c>
      <c r="C961" s="3" t="s">
        <v>1470</v>
      </c>
      <c r="D961" s="3" t="s">
        <v>1228</v>
      </c>
      <c r="E961" s="3"/>
      <c r="F961" s="61">
        <v>1426.8</v>
      </c>
      <c r="G961" s="16">
        <f>E961*F961</f>
        <v>0</v>
      </c>
    </row>
    <row r="962" spans="1:7" ht="50.1" customHeight="1" x14ac:dyDescent="0.2">
      <c r="A962" s="28" t="s">
        <v>1371</v>
      </c>
      <c r="B962" s="2" t="s">
        <v>1472</v>
      </c>
      <c r="C962" s="1">
        <v>53940</v>
      </c>
      <c r="D962" s="4" t="s">
        <v>297</v>
      </c>
      <c r="E962" s="3"/>
      <c r="F962" s="61">
        <v>370.23</v>
      </c>
      <c r="G962" s="6">
        <f>F962*E962</f>
        <v>0</v>
      </c>
    </row>
    <row r="963" spans="1:7" ht="50.1" customHeight="1" x14ac:dyDescent="0.2">
      <c r="A963" s="28" t="s">
        <v>1373</v>
      </c>
      <c r="B963" s="2" t="s">
        <v>1474</v>
      </c>
      <c r="C963" s="1">
        <v>258148</v>
      </c>
      <c r="D963" s="4" t="s">
        <v>71</v>
      </c>
      <c r="E963" s="3"/>
      <c r="F963" s="61">
        <v>298.89</v>
      </c>
      <c r="G963" s="6">
        <f>F963*E963</f>
        <v>0</v>
      </c>
    </row>
    <row r="964" spans="1:7" ht="50.1" customHeight="1" x14ac:dyDescent="0.2">
      <c r="A964" s="28" t="s">
        <v>1374</v>
      </c>
      <c r="B964" s="29" t="s">
        <v>1476</v>
      </c>
      <c r="C964" s="3" t="s">
        <v>1477</v>
      </c>
      <c r="D964" s="3" t="s">
        <v>1478</v>
      </c>
      <c r="E964" s="3"/>
      <c r="F964" s="61">
        <v>2410.31</v>
      </c>
      <c r="G964" s="16">
        <f>E964*F964</f>
        <v>0</v>
      </c>
    </row>
    <row r="965" spans="1:7" ht="50.1" customHeight="1" x14ac:dyDescent="0.2">
      <c r="A965" s="28" t="s">
        <v>1377</v>
      </c>
      <c r="B965" s="2" t="s">
        <v>2252</v>
      </c>
      <c r="C965" s="3" t="s">
        <v>1480</v>
      </c>
      <c r="D965" s="3" t="s">
        <v>1481</v>
      </c>
      <c r="E965" s="3"/>
      <c r="F965" s="61">
        <v>3591.6</v>
      </c>
      <c r="G965" s="16">
        <f>E965*F965</f>
        <v>0</v>
      </c>
    </row>
    <row r="966" spans="1:7" ht="50.1" customHeight="1" x14ac:dyDescent="0.2">
      <c r="A966" s="28" t="s">
        <v>1380</v>
      </c>
      <c r="B966" s="2" t="s">
        <v>1483</v>
      </c>
      <c r="C966" s="3" t="s">
        <v>1484</v>
      </c>
      <c r="D966" s="3" t="s">
        <v>536</v>
      </c>
      <c r="E966" s="3"/>
      <c r="F966" s="61">
        <v>2030.98</v>
      </c>
      <c r="G966" s="6">
        <f>F966*E966</f>
        <v>0</v>
      </c>
    </row>
    <row r="967" spans="1:7" ht="50.1" customHeight="1" x14ac:dyDescent="0.2">
      <c r="A967" s="28" t="s">
        <v>1381</v>
      </c>
      <c r="B967" s="2" t="s">
        <v>1486</v>
      </c>
      <c r="C967" s="3" t="s">
        <v>1487</v>
      </c>
      <c r="D967" s="3" t="s">
        <v>609</v>
      </c>
      <c r="E967" s="3"/>
      <c r="F967" s="61">
        <v>267.23</v>
      </c>
      <c r="G967" s="6">
        <f>F967*E967</f>
        <v>0</v>
      </c>
    </row>
    <row r="968" spans="1:7" ht="50.1" customHeight="1" x14ac:dyDescent="0.2">
      <c r="A968" s="28" t="s">
        <v>1382</v>
      </c>
      <c r="B968" s="2" t="s">
        <v>2253</v>
      </c>
      <c r="C968" s="10" t="s">
        <v>1489</v>
      </c>
      <c r="D968" s="3" t="s">
        <v>534</v>
      </c>
      <c r="E968" s="3"/>
      <c r="F968" s="61">
        <v>806.88</v>
      </c>
      <c r="G968" s="16">
        <f>E968*F968</f>
        <v>0</v>
      </c>
    </row>
    <row r="969" spans="1:7" ht="50.1" customHeight="1" x14ac:dyDescent="0.2">
      <c r="A969" s="28" t="s">
        <v>1383</v>
      </c>
      <c r="B969" s="2" t="s">
        <v>2254</v>
      </c>
      <c r="C969" s="10" t="s">
        <v>1491</v>
      </c>
      <c r="D969" s="3" t="s">
        <v>297</v>
      </c>
      <c r="E969" s="3"/>
      <c r="F969" s="61">
        <v>265.68</v>
      </c>
      <c r="G969" s="16">
        <f>E969*F969</f>
        <v>0</v>
      </c>
    </row>
    <row r="970" spans="1:7" ht="50.1" customHeight="1" x14ac:dyDescent="0.2">
      <c r="A970" s="28" t="s">
        <v>1384</v>
      </c>
      <c r="B970" s="29" t="s">
        <v>1493</v>
      </c>
      <c r="C970" s="1">
        <v>1075361000</v>
      </c>
      <c r="D970" s="1" t="s">
        <v>145</v>
      </c>
      <c r="E970" s="3"/>
      <c r="F970" s="61">
        <v>597.78</v>
      </c>
      <c r="G970" s="16">
        <f>E970*F970</f>
        <v>0</v>
      </c>
    </row>
    <row r="971" spans="1:7" ht="50.1" customHeight="1" x14ac:dyDescent="0.2">
      <c r="A971" s="28" t="s">
        <v>1385</v>
      </c>
      <c r="B971" s="2" t="s">
        <v>1495</v>
      </c>
      <c r="C971" s="10" t="s">
        <v>1496</v>
      </c>
      <c r="D971" s="3" t="s">
        <v>203</v>
      </c>
      <c r="E971" s="3"/>
      <c r="F971" s="61">
        <v>140.6</v>
      </c>
      <c r="G971" s="6">
        <f>F971*E971</f>
        <v>0</v>
      </c>
    </row>
    <row r="972" spans="1:7" ht="50.1" customHeight="1" x14ac:dyDescent="0.2">
      <c r="A972" s="28" t="s">
        <v>1386</v>
      </c>
      <c r="B972" s="2" t="s">
        <v>1498</v>
      </c>
      <c r="C972" s="3">
        <v>157740</v>
      </c>
      <c r="D972" s="3" t="s">
        <v>143</v>
      </c>
      <c r="E972" s="3"/>
      <c r="F972" s="61">
        <v>151.08000000000001</v>
      </c>
      <c r="G972" s="6">
        <f>F972*E972</f>
        <v>0</v>
      </c>
    </row>
    <row r="973" spans="1:7" ht="50.1" customHeight="1" x14ac:dyDescent="0.2">
      <c r="A973" s="28" t="s">
        <v>1389</v>
      </c>
      <c r="B973" s="2" t="s">
        <v>1500</v>
      </c>
      <c r="C973" s="1" t="s">
        <v>1501</v>
      </c>
      <c r="D973" s="4" t="s">
        <v>536</v>
      </c>
      <c r="E973" s="3"/>
      <c r="F973" s="61">
        <v>1254.5999999999999</v>
      </c>
      <c r="G973" s="6">
        <f>F973*E973</f>
        <v>0</v>
      </c>
    </row>
    <row r="974" spans="1:7" ht="50.1" customHeight="1" x14ac:dyDescent="0.2">
      <c r="A974" s="28" t="s">
        <v>1392</v>
      </c>
      <c r="B974" s="2" t="s">
        <v>1503</v>
      </c>
      <c r="C974" s="3" t="s">
        <v>1504</v>
      </c>
      <c r="D974" s="3" t="s">
        <v>536</v>
      </c>
      <c r="E974" s="3"/>
      <c r="F974" s="61">
        <v>400</v>
      </c>
      <c r="G974" s="16">
        <f>F974*E974</f>
        <v>0</v>
      </c>
    </row>
    <row r="975" spans="1:7" ht="50.1" customHeight="1" x14ac:dyDescent="0.2">
      <c r="A975" s="28" t="s">
        <v>1393</v>
      </c>
      <c r="B975" s="2" t="s">
        <v>1507</v>
      </c>
      <c r="C975" s="10" t="s">
        <v>1508</v>
      </c>
      <c r="D975" s="3" t="s">
        <v>530</v>
      </c>
      <c r="E975" s="3"/>
      <c r="F975" s="61">
        <v>2423.1</v>
      </c>
      <c r="G975" s="16">
        <f>E975*F975</f>
        <v>0</v>
      </c>
    </row>
    <row r="976" spans="1:7" ht="50.1" customHeight="1" x14ac:dyDescent="0.2">
      <c r="A976" s="28" t="s">
        <v>1395</v>
      </c>
      <c r="B976" s="29" t="s">
        <v>1510</v>
      </c>
      <c r="C976" s="3" t="s">
        <v>1511</v>
      </c>
      <c r="D976" s="3" t="s">
        <v>785</v>
      </c>
      <c r="E976" s="3"/>
      <c r="F976" s="61">
        <v>75.52</v>
      </c>
      <c r="G976" s="16">
        <f>E976*F976</f>
        <v>0</v>
      </c>
    </row>
    <row r="977" spans="1:7" ht="50.1" customHeight="1" x14ac:dyDescent="0.2">
      <c r="A977" s="28" t="s">
        <v>1396</v>
      </c>
      <c r="B977" s="2" t="s">
        <v>1513</v>
      </c>
      <c r="C977" s="1">
        <v>1004432500</v>
      </c>
      <c r="D977" s="4" t="s">
        <v>1514</v>
      </c>
      <c r="E977" s="3"/>
      <c r="F977" s="61">
        <v>591.97</v>
      </c>
      <c r="G977" s="16">
        <f>E977*F977</f>
        <v>0</v>
      </c>
    </row>
    <row r="978" spans="1:7" ht="50.1" customHeight="1" x14ac:dyDescent="0.2">
      <c r="A978" s="28" t="s">
        <v>1398</v>
      </c>
      <c r="B978" s="2" t="s">
        <v>1516</v>
      </c>
      <c r="C978" s="3">
        <v>1004411000</v>
      </c>
      <c r="D978" s="3" t="s">
        <v>289</v>
      </c>
      <c r="E978" s="3"/>
      <c r="F978" s="61">
        <v>719.55</v>
      </c>
      <c r="G978" s="6">
        <f>F978*E978</f>
        <v>0</v>
      </c>
    </row>
    <row r="979" spans="1:7" ht="50.1" customHeight="1" x14ac:dyDescent="0.2">
      <c r="A979" s="28" t="s">
        <v>1400</v>
      </c>
      <c r="B979" s="2" t="s">
        <v>1520</v>
      </c>
      <c r="C979" s="1">
        <v>1003171000</v>
      </c>
      <c r="D979" s="4" t="s">
        <v>289</v>
      </c>
      <c r="E979" s="3"/>
      <c r="F979" s="61">
        <v>100.74</v>
      </c>
      <c r="G979" s="6">
        <f>F979*E979</f>
        <v>0</v>
      </c>
    </row>
    <row r="980" spans="1:7" ht="50.1" customHeight="1" x14ac:dyDescent="0.2">
      <c r="A980" s="28" t="s">
        <v>1402</v>
      </c>
      <c r="B980" s="2" t="s">
        <v>1522</v>
      </c>
      <c r="C980" s="3" t="s">
        <v>1523</v>
      </c>
      <c r="D980" s="3" t="s">
        <v>141</v>
      </c>
      <c r="E980" s="3"/>
      <c r="F980" s="61">
        <v>932.34</v>
      </c>
      <c r="G980" s="6">
        <f>F980*E980</f>
        <v>0</v>
      </c>
    </row>
    <row r="981" spans="1:7" ht="50.1" customHeight="1" x14ac:dyDescent="0.2">
      <c r="A981" s="28" t="s">
        <v>1404</v>
      </c>
      <c r="B981" s="2" t="s">
        <v>2255</v>
      </c>
      <c r="C981" s="3" t="s">
        <v>1525</v>
      </c>
      <c r="D981" s="3" t="s">
        <v>289</v>
      </c>
      <c r="E981" s="3"/>
      <c r="F981" s="61">
        <v>570</v>
      </c>
      <c r="G981" s="16">
        <f>E981*F981</f>
        <v>0</v>
      </c>
    </row>
    <row r="982" spans="1:7" ht="50.1" customHeight="1" x14ac:dyDescent="0.2">
      <c r="A982" s="28" t="s">
        <v>1407</v>
      </c>
      <c r="B982" s="2" t="s">
        <v>1528</v>
      </c>
      <c r="C982" s="1">
        <v>1081780050</v>
      </c>
      <c r="D982" s="4" t="s">
        <v>249</v>
      </c>
      <c r="E982" s="3"/>
      <c r="F982" s="61">
        <v>464.94</v>
      </c>
      <c r="G982" s="6">
        <f>F982*E982</f>
        <v>0</v>
      </c>
    </row>
    <row r="983" spans="1:7" ht="50.1" customHeight="1" x14ac:dyDescent="0.2">
      <c r="A983" s="28" t="s">
        <v>1408</v>
      </c>
      <c r="B983" s="2" t="s">
        <v>2256</v>
      </c>
      <c r="C983" s="10" t="s">
        <v>1530</v>
      </c>
      <c r="D983" s="3" t="s">
        <v>534</v>
      </c>
      <c r="E983" s="3"/>
      <c r="F983" s="61">
        <v>920.04</v>
      </c>
      <c r="G983" s="16">
        <f>E983*F983</f>
        <v>0</v>
      </c>
    </row>
    <row r="984" spans="1:7" ht="50.1" customHeight="1" x14ac:dyDescent="0.2">
      <c r="A984" s="28" t="s">
        <v>1410</v>
      </c>
      <c r="B984" s="2" t="s">
        <v>1532</v>
      </c>
      <c r="C984" s="3" t="s">
        <v>1533</v>
      </c>
      <c r="D984" s="3" t="s">
        <v>143</v>
      </c>
      <c r="E984" s="3"/>
      <c r="F984" s="61">
        <v>317.33999999999997</v>
      </c>
      <c r="G984" s="6">
        <f>F984*E984</f>
        <v>0</v>
      </c>
    </row>
    <row r="985" spans="1:7" ht="50.1" customHeight="1" x14ac:dyDescent="0.2">
      <c r="A985" s="28" t="s">
        <v>1413</v>
      </c>
      <c r="B985" s="2" t="s">
        <v>2257</v>
      </c>
      <c r="C985" s="4" t="s">
        <v>1535</v>
      </c>
      <c r="D985" s="1" t="s">
        <v>143</v>
      </c>
      <c r="E985" s="3"/>
      <c r="F985" s="61">
        <v>1089.78</v>
      </c>
      <c r="G985" s="16">
        <f>E985*F985</f>
        <v>0</v>
      </c>
    </row>
    <row r="986" spans="1:7" ht="50.1" customHeight="1" x14ac:dyDescent="0.2">
      <c r="A986" s="28" t="s">
        <v>1417</v>
      </c>
      <c r="B986" s="2" t="s">
        <v>1537</v>
      </c>
      <c r="C986" s="1">
        <v>1028380025</v>
      </c>
      <c r="D986" s="4" t="s">
        <v>534</v>
      </c>
      <c r="E986" s="3"/>
      <c r="F986" s="61">
        <v>199.26</v>
      </c>
      <c r="G986" s="6">
        <f>F986*E986</f>
        <v>0</v>
      </c>
    </row>
    <row r="987" spans="1:7" ht="50.1" customHeight="1" x14ac:dyDescent="0.2">
      <c r="A987" s="28" t="s">
        <v>1420</v>
      </c>
      <c r="B987" s="2" t="s">
        <v>1541</v>
      </c>
      <c r="C987" s="3">
        <v>1028380100</v>
      </c>
      <c r="D987" s="3" t="s">
        <v>143</v>
      </c>
      <c r="E987" s="3"/>
      <c r="F987" s="61">
        <v>313.64999999999998</v>
      </c>
      <c r="G987" s="6">
        <f>F987*E987</f>
        <v>0</v>
      </c>
    </row>
    <row r="988" spans="1:7" ht="50.1" customHeight="1" x14ac:dyDescent="0.2">
      <c r="A988" s="28" t="s">
        <v>1421</v>
      </c>
      <c r="B988" s="29" t="s">
        <v>1543</v>
      </c>
      <c r="C988" s="3" t="s">
        <v>1544</v>
      </c>
      <c r="D988" s="3" t="s">
        <v>1327</v>
      </c>
      <c r="E988" s="3"/>
      <c r="F988" s="61">
        <v>186.96</v>
      </c>
      <c r="G988" s="16">
        <f>E988*F988</f>
        <v>0</v>
      </c>
    </row>
    <row r="989" spans="1:7" ht="50.1" customHeight="1" x14ac:dyDescent="0.2">
      <c r="A989" s="28" t="s">
        <v>1425</v>
      </c>
      <c r="B989" s="2" t="s">
        <v>1546</v>
      </c>
      <c r="C989" s="3" t="s">
        <v>1547</v>
      </c>
      <c r="D989" s="3" t="s">
        <v>532</v>
      </c>
      <c r="E989" s="3"/>
      <c r="F989" s="61">
        <v>188.14</v>
      </c>
      <c r="G989" s="6">
        <f>F989*E989</f>
        <v>0</v>
      </c>
    </row>
    <row r="990" spans="1:7" ht="50.1" customHeight="1" x14ac:dyDescent="0.2">
      <c r="A990" s="28" t="s">
        <v>1428</v>
      </c>
      <c r="B990" s="2" t="s">
        <v>1549</v>
      </c>
      <c r="C990" s="3" t="s">
        <v>1550</v>
      </c>
      <c r="D990" s="3" t="s">
        <v>534</v>
      </c>
      <c r="E990" s="3"/>
      <c r="F990" s="61">
        <v>186.89</v>
      </c>
      <c r="G990" s="6">
        <f>F990*E990</f>
        <v>0</v>
      </c>
    </row>
    <row r="991" spans="1:7" ht="50.1" customHeight="1" x14ac:dyDescent="0.2">
      <c r="A991" s="28" t="s">
        <v>1430</v>
      </c>
      <c r="B991" s="2" t="s">
        <v>1552</v>
      </c>
      <c r="C991" s="3" t="s">
        <v>1553</v>
      </c>
      <c r="D991" s="3" t="s">
        <v>536</v>
      </c>
      <c r="E991" s="3"/>
      <c r="F991" s="61">
        <v>1196.42</v>
      </c>
      <c r="G991" s="6">
        <f>F991*E991</f>
        <v>0</v>
      </c>
    </row>
    <row r="992" spans="1:7" ht="50.1" customHeight="1" x14ac:dyDescent="0.2">
      <c r="A992" s="28" t="s">
        <v>1433</v>
      </c>
      <c r="B992" s="2" t="s">
        <v>1555</v>
      </c>
      <c r="C992" s="3" t="s">
        <v>1556</v>
      </c>
      <c r="D992" s="3" t="s">
        <v>534</v>
      </c>
      <c r="E992" s="3"/>
      <c r="F992" s="61">
        <v>104.66</v>
      </c>
      <c r="G992" s="6">
        <f>F992*E992</f>
        <v>0</v>
      </c>
    </row>
    <row r="993" spans="1:7" ht="50.1" customHeight="1" x14ac:dyDescent="0.2">
      <c r="A993" s="28" t="s">
        <v>1434</v>
      </c>
      <c r="B993" s="2" t="s">
        <v>1558</v>
      </c>
      <c r="C993" s="3" t="s">
        <v>1559</v>
      </c>
      <c r="D993" s="3" t="s">
        <v>534</v>
      </c>
      <c r="E993" s="3"/>
      <c r="F993" s="61">
        <v>112.9</v>
      </c>
      <c r="G993" s="6">
        <f>F993*E993</f>
        <v>0</v>
      </c>
    </row>
    <row r="994" spans="1:7" ht="50.1" customHeight="1" x14ac:dyDescent="0.2">
      <c r="A994" s="28" t="s">
        <v>1435</v>
      </c>
      <c r="B994" s="2" t="s">
        <v>1558</v>
      </c>
      <c r="C994" s="10" t="s">
        <v>1559</v>
      </c>
      <c r="D994" s="3" t="s">
        <v>530</v>
      </c>
      <c r="E994" s="3"/>
      <c r="F994" s="61">
        <v>107.01</v>
      </c>
      <c r="G994" s="16">
        <f>E994*F994</f>
        <v>0</v>
      </c>
    </row>
    <row r="995" spans="1:7" ht="50.1" customHeight="1" x14ac:dyDescent="0.2">
      <c r="A995" s="28" t="s">
        <v>1437</v>
      </c>
      <c r="B995" s="2" t="s">
        <v>1562</v>
      </c>
      <c r="C995" s="3" t="s">
        <v>1563</v>
      </c>
      <c r="D995" s="3" t="s">
        <v>143</v>
      </c>
      <c r="E995" s="3"/>
      <c r="F995" s="61">
        <v>688.8</v>
      </c>
      <c r="G995" s="6">
        <f t="shared" ref="G995:G1000" si="37">F995*E995</f>
        <v>0</v>
      </c>
    </row>
    <row r="996" spans="1:7" ht="50.1" customHeight="1" x14ac:dyDescent="0.2">
      <c r="A996" s="28" t="s">
        <v>1440</v>
      </c>
      <c r="B996" s="2" t="s">
        <v>1565</v>
      </c>
      <c r="C996" s="3" t="s">
        <v>1566</v>
      </c>
      <c r="D996" s="3" t="s">
        <v>534</v>
      </c>
      <c r="E996" s="3"/>
      <c r="F996" s="61">
        <v>203.69</v>
      </c>
      <c r="G996" s="6">
        <f t="shared" si="37"/>
        <v>0</v>
      </c>
    </row>
    <row r="997" spans="1:7" ht="50.1" customHeight="1" x14ac:dyDescent="0.2">
      <c r="A997" s="28" t="s">
        <v>1442</v>
      </c>
      <c r="B997" s="2" t="s">
        <v>1568</v>
      </c>
      <c r="C997" s="1" t="s">
        <v>1569</v>
      </c>
      <c r="D997" s="4" t="s">
        <v>530</v>
      </c>
      <c r="E997" s="3"/>
      <c r="F997" s="61">
        <v>394.83</v>
      </c>
      <c r="G997" s="6">
        <f t="shared" si="37"/>
        <v>0</v>
      </c>
    </row>
    <row r="998" spans="1:7" ht="50.1" customHeight="1" x14ac:dyDescent="0.2">
      <c r="A998" s="28" t="s">
        <v>1443</v>
      </c>
      <c r="B998" s="2" t="s">
        <v>1571</v>
      </c>
      <c r="C998" s="3" t="s">
        <v>1572</v>
      </c>
      <c r="D998" s="3" t="s">
        <v>873</v>
      </c>
      <c r="E998" s="3"/>
      <c r="F998" s="61">
        <v>145.38999999999999</v>
      </c>
      <c r="G998" s="6">
        <f t="shared" si="37"/>
        <v>0</v>
      </c>
    </row>
    <row r="999" spans="1:7" ht="50.1" customHeight="1" x14ac:dyDescent="0.2">
      <c r="A999" s="28" t="s">
        <v>1444</v>
      </c>
      <c r="B999" s="2" t="s">
        <v>1574</v>
      </c>
      <c r="C999" s="3" t="s">
        <v>1575</v>
      </c>
      <c r="D999" s="3" t="s">
        <v>532</v>
      </c>
      <c r="E999" s="3"/>
      <c r="F999" s="61">
        <v>393.86</v>
      </c>
      <c r="G999" s="6">
        <f t="shared" si="37"/>
        <v>0</v>
      </c>
    </row>
    <row r="1000" spans="1:7" ht="50.1" customHeight="1" x14ac:dyDescent="0.2">
      <c r="A1000" s="28" t="s">
        <v>1447</v>
      </c>
      <c r="B1000" s="29" t="s">
        <v>1577</v>
      </c>
      <c r="C1000" s="3">
        <v>1018460001</v>
      </c>
      <c r="D1000" s="3" t="s">
        <v>1578</v>
      </c>
      <c r="E1000" s="3"/>
      <c r="F1000" s="61">
        <v>700</v>
      </c>
      <c r="G1000" s="6">
        <f t="shared" si="37"/>
        <v>0</v>
      </c>
    </row>
    <row r="1001" spans="1:7" ht="50.1" customHeight="1" x14ac:dyDescent="0.2">
      <c r="A1001" s="28" t="s">
        <v>1448</v>
      </c>
      <c r="B1001" s="29" t="s">
        <v>1580</v>
      </c>
      <c r="C1001" s="3" t="s">
        <v>1581</v>
      </c>
      <c r="D1001" s="10" t="s">
        <v>289</v>
      </c>
      <c r="E1001" s="3"/>
      <c r="F1001" s="61">
        <v>233.7</v>
      </c>
      <c r="G1001" s="16">
        <f>E1001*F1001</f>
        <v>0</v>
      </c>
    </row>
    <row r="1002" spans="1:7" ht="50.1" customHeight="1" x14ac:dyDescent="0.2">
      <c r="A1002" s="28" t="s">
        <v>1451</v>
      </c>
      <c r="B1002" s="2" t="s">
        <v>1583</v>
      </c>
      <c r="C1002" s="1" t="s">
        <v>1584</v>
      </c>
      <c r="D1002" s="4" t="s">
        <v>297</v>
      </c>
      <c r="E1002" s="3"/>
      <c r="F1002" s="61">
        <v>204.18</v>
      </c>
      <c r="G1002" s="6">
        <f>F1002*E1002</f>
        <v>0</v>
      </c>
    </row>
    <row r="1003" spans="1:7" ht="50.1" customHeight="1" x14ac:dyDescent="0.2">
      <c r="A1003" s="28" t="s">
        <v>1452</v>
      </c>
      <c r="B1003" s="2" t="s">
        <v>1586</v>
      </c>
      <c r="C1003" s="4" t="s">
        <v>1587</v>
      </c>
      <c r="D1003" s="1" t="s">
        <v>81</v>
      </c>
      <c r="E1003" s="3"/>
      <c r="F1003" s="61">
        <v>111.59</v>
      </c>
      <c r="G1003" s="6">
        <f>F1003*E1003</f>
        <v>0</v>
      </c>
    </row>
    <row r="1004" spans="1:7" ht="50.1" customHeight="1" x14ac:dyDescent="0.2">
      <c r="A1004" s="28" t="s">
        <v>1455</v>
      </c>
      <c r="B1004" s="2" t="s">
        <v>1589</v>
      </c>
      <c r="C1004" s="1" t="s">
        <v>1590</v>
      </c>
      <c r="D1004" s="4" t="s">
        <v>302</v>
      </c>
      <c r="E1004" s="3"/>
      <c r="F1004" s="61">
        <v>537.51</v>
      </c>
      <c r="G1004" s="6">
        <f>F1004*E1004</f>
        <v>0</v>
      </c>
    </row>
    <row r="1005" spans="1:7" ht="50.1" customHeight="1" x14ac:dyDescent="0.2">
      <c r="A1005" s="28" t="s">
        <v>1456</v>
      </c>
      <c r="B1005" s="2" t="s">
        <v>1592</v>
      </c>
      <c r="C1005" s="3" t="s">
        <v>1593</v>
      </c>
      <c r="D1005" s="3" t="s">
        <v>1594</v>
      </c>
      <c r="E1005" s="3"/>
      <c r="F1005" s="61">
        <v>1316.1</v>
      </c>
      <c r="G1005" s="6">
        <f>F1005*E1005</f>
        <v>0</v>
      </c>
    </row>
    <row r="1006" spans="1:7" ht="50.1" customHeight="1" x14ac:dyDescent="0.2">
      <c r="A1006" s="28" t="s">
        <v>1458</v>
      </c>
      <c r="B1006" s="2" t="s">
        <v>1597</v>
      </c>
      <c r="C1006" s="3" t="s">
        <v>1598</v>
      </c>
      <c r="D1006" s="3" t="s">
        <v>1594</v>
      </c>
      <c r="E1006" s="3"/>
      <c r="F1006" s="61">
        <v>1316.1</v>
      </c>
      <c r="G1006" s="6">
        <f>F1006*E1006</f>
        <v>0</v>
      </c>
    </row>
    <row r="1007" spans="1:7" ht="50.1" customHeight="1" x14ac:dyDescent="0.2">
      <c r="A1007" s="28" t="s">
        <v>1460</v>
      </c>
      <c r="B1007" s="2" t="s">
        <v>1601</v>
      </c>
      <c r="C1007" s="3" t="s">
        <v>1602</v>
      </c>
      <c r="D1007" s="3" t="s">
        <v>1594</v>
      </c>
      <c r="E1007" s="3"/>
      <c r="F1007" s="61">
        <v>1316.1</v>
      </c>
      <c r="G1007" s="16">
        <f>E1007*F1007</f>
        <v>0</v>
      </c>
    </row>
    <row r="1008" spans="1:7" ht="50.1" customHeight="1" x14ac:dyDescent="0.2">
      <c r="A1008" s="28" t="s">
        <v>1462</v>
      </c>
      <c r="B1008" s="2" t="s">
        <v>1605</v>
      </c>
      <c r="C1008" s="3" t="s">
        <v>1606</v>
      </c>
      <c r="D1008" s="3" t="s">
        <v>203</v>
      </c>
      <c r="E1008" s="3"/>
      <c r="F1008" s="61"/>
      <c r="G1008" s="6">
        <f>F1008*E1008</f>
        <v>0</v>
      </c>
    </row>
    <row r="1009" spans="1:7" ht="50.1" customHeight="1" x14ac:dyDescent="0.2">
      <c r="A1009" s="28" t="s">
        <v>1463</v>
      </c>
      <c r="B1009" s="2" t="s">
        <v>1605</v>
      </c>
      <c r="C1009" s="3" t="s">
        <v>1606</v>
      </c>
      <c r="D1009" s="3" t="s">
        <v>143</v>
      </c>
      <c r="E1009" s="3"/>
      <c r="F1009" s="61"/>
      <c r="G1009" s="6">
        <f>F1009*E1009</f>
        <v>0</v>
      </c>
    </row>
    <row r="1010" spans="1:7" ht="50.1" customHeight="1" x14ac:dyDescent="0.2">
      <c r="A1010" s="28" t="s">
        <v>1465</v>
      </c>
      <c r="B1010" s="2" t="s">
        <v>1609</v>
      </c>
      <c r="C1010" s="3">
        <v>1060072500</v>
      </c>
      <c r="D1010" s="3" t="s">
        <v>956</v>
      </c>
      <c r="E1010" s="3"/>
      <c r="F1010" s="61">
        <v>200.49</v>
      </c>
      <c r="G1010" s="6">
        <f>F1010*E1010</f>
        <v>0</v>
      </c>
    </row>
    <row r="1011" spans="1:7" ht="50.1" customHeight="1" x14ac:dyDescent="0.2">
      <c r="A1011" s="28" t="s">
        <v>1468</v>
      </c>
      <c r="B1011" s="2" t="s">
        <v>1609</v>
      </c>
      <c r="C1011" s="3">
        <v>1060072500</v>
      </c>
      <c r="D1011" s="3" t="s">
        <v>956</v>
      </c>
      <c r="E1011" s="3"/>
      <c r="F1011" s="61">
        <v>260</v>
      </c>
      <c r="G1011" s="16">
        <f>E1011*F1011</f>
        <v>0</v>
      </c>
    </row>
    <row r="1012" spans="1:7" ht="50.1" customHeight="1" x14ac:dyDescent="0.2">
      <c r="A1012" s="28" t="s">
        <v>1471</v>
      </c>
      <c r="B1012" s="2" t="s">
        <v>1612</v>
      </c>
      <c r="C1012" s="3">
        <v>1005460100</v>
      </c>
      <c r="D1012" s="3" t="s">
        <v>143</v>
      </c>
      <c r="E1012" s="3"/>
      <c r="F1012" s="61">
        <v>267.23</v>
      </c>
      <c r="G1012" s="6">
        <f>F1012*E1012</f>
        <v>0</v>
      </c>
    </row>
    <row r="1013" spans="1:7" ht="50.1" customHeight="1" x14ac:dyDescent="0.2">
      <c r="A1013" s="28" t="s">
        <v>1473</v>
      </c>
      <c r="B1013" s="2" t="s">
        <v>1614</v>
      </c>
      <c r="C1013" s="3">
        <v>471356</v>
      </c>
      <c r="D1013" s="3" t="s">
        <v>81</v>
      </c>
      <c r="E1013" s="3"/>
      <c r="F1013" s="61">
        <v>192.18</v>
      </c>
      <c r="G1013" s="6">
        <f>F1013*E1013</f>
        <v>0</v>
      </c>
    </row>
    <row r="1014" spans="1:7" ht="50.1" customHeight="1" x14ac:dyDescent="0.2">
      <c r="A1014" s="28" t="s">
        <v>1475</v>
      </c>
      <c r="B1014" s="29" t="s">
        <v>1616</v>
      </c>
      <c r="C1014" s="4" t="s">
        <v>1617</v>
      </c>
      <c r="D1014" s="1" t="s">
        <v>143</v>
      </c>
      <c r="E1014" s="3"/>
      <c r="F1014" s="61">
        <v>1562.1</v>
      </c>
      <c r="G1014" s="16">
        <f>E1014*F1014</f>
        <v>0</v>
      </c>
    </row>
    <row r="1015" spans="1:7" ht="50.1" customHeight="1" x14ac:dyDescent="0.2">
      <c r="A1015" s="28" t="s">
        <v>1479</v>
      </c>
      <c r="B1015" s="2" t="s">
        <v>2258</v>
      </c>
      <c r="C1015" s="3" t="s">
        <v>1619</v>
      </c>
      <c r="D1015" s="3" t="s">
        <v>1620</v>
      </c>
      <c r="E1015" s="3"/>
      <c r="F1015" s="61">
        <v>311.19</v>
      </c>
      <c r="G1015" s="16">
        <f>E1015*F1015</f>
        <v>0</v>
      </c>
    </row>
    <row r="1016" spans="1:7" ht="50.1" customHeight="1" x14ac:dyDescent="0.2">
      <c r="A1016" s="28" t="s">
        <v>1482</v>
      </c>
      <c r="B1016" s="2" t="s">
        <v>1622</v>
      </c>
      <c r="C1016" s="3" t="s">
        <v>1623</v>
      </c>
      <c r="D1016" s="3" t="s">
        <v>549</v>
      </c>
      <c r="E1016" s="3"/>
      <c r="F1016" s="61">
        <v>107.13</v>
      </c>
      <c r="G1016" s="6">
        <f>F1016*E1016</f>
        <v>0</v>
      </c>
    </row>
    <row r="1017" spans="1:7" ht="50.1" customHeight="1" x14ac:dyDescent="0.2">
      <c r="A1017" s="28" t="s">
        <v>1485</v>
      </c>
      <c r="B1017" s="71" t="s">
        <v>1625</v>
      </c>
      <c r="C1017" s="3" t="s">
        <v>1626</v>
      </c>
      <c r="D1017" s="3" t="s">
        <v>316</v>
      </c>
      <c r="E1017" s="3"/>
      <c r="F1017" s="61">
        <v>1519.54</v>
      </c>
      <c r="G1017" s="16">
        <f>E1017*F1017</f>
        <v>0</v>
      </c>
    </row>
    <row r="1018" spans="1:7" ht="50.1" customHeight="1" x14ac:dyDescent="0.2">
      <c r="A1018" s="28" t="s">
        <v>1488</v>
      </c>
      <c r="B1018" s="23" t="s">
        <v>2166</v>
      </c>
      <c r="C1018" s="14" t="s">
        <v>1628</v>
      </c>
      <c r="D1018" s="4" t="s">
        <v>1629</v>
      </c>
      <c r="E1018" s="3"/>
      <c r="F1018" s="61"/>
      <c r="G1018" s="6">
        <f>F1018*E1018</f>
        <v>0</v>
      </c>
    </row>
    <row r="1019" spans="1:7" ht="50.1" customHeight="1" x14ac:dyDescent="0.2">
      <c r="A1019" s="28" t="s">
        <v>1490</v>
      </c>
      <c r="B1019" s="23" t="s">
        <v>2167</v>
      </c>
      <c r="C1019" s="14" t="s">
        <v>1631</v>
      </c>
      <c r="D1019" s="4" t="s">
        <v>302</v>
      </c>
      <c r="E1019" s="3"/>
      <c r="F1019" s="61"/>
      <c r="G1019" s="6">
        <f>F1019*E1019</f>
        <v>0</v>
      </c>
    </row>
    <row r="1020" spans="1:7" ht="50.1" customHeight="1" x14ac:dyDescent="0.2">
      <c r="A1020" s="28" t="s">
        <v>1492</v>
      </c>
      <c r="B1020" s="5" t="s">
        <v>1633</v>
      </c>
      <c r="C1020" s="10" t="s">
        <v>1634</v>
      </c>
      <c r="D1020" s="3" t="s">
        <v>534</v>
      </c>
      <c r="E1020" s="3"/>
      <c r="F1020" s="61">
        <v>768.75</v>
      </c>
      <c r="G1020" s="16">
        <f>E1020*F1020</f>
        <v>0</v>
      </c>
    </row>
    <row r="1021" spans="1:7" ht="50.1" customHeight="1" x14ac:dyDescent="0.2">
      <c r="A1021" s="28" t="s">
        <v>1494</v>
      </c>
      <c r="B1021" s="2" t="s">
        <v>1636</v>
      </c>
      <c r="C1021" s="3">
        <v>222488</v>
      </c>
      <c r="D1021" s="3" t="s">
        <v>530</v>
      </c>
      <c r="E1021" s="3"/>
      <c r="F1021" s="61">
        <v>170.48</v>
      </c>
      <c r="G1021" s="6">
        <f>F1021*E1021</f>
        <v>0</v>
      </c>
    </row>
    <row r="1022" spans="1:7" ht="50.1" customHeight="1" x14ac:dyDescent="0.2">
      <c r="A1022" s="28" t="s">
        <v>1497</v>
      </c>
      <c r="B1022" s="2" t="s">
        <v>1638</v>
      </c>
      <c r="C1022" s="3" t="s">
        <v>1639</v>
      </c>
      <c r="D1022" s="3" t="s">
        <v>291</v>
      </c>
      <c r="E1022" s="3"/>
      <c r="F1022" s="61">
        <v>208.85</v>
      </c>
      <c r="G1022" s="6">
        <f>F1022*E1022</f>
        <v>0</v>
      </c>
    </row>
    <row r="1023" spans="1:7" ht="50.1" customHeight="1" x14ac:dyDescent="0.2">
      <c r="A1023" s="28" t="s">
        <v>1499</v>
      </c>
      <c r="B1023" s="2" t="s">
        <v>1641</v>
      </c>
      <c r="C1023" s="3" t="s">
        <v>1642</v>
      </c>
      <c r="D1023" s="3" t="s">
        <v>536</v>
      </c>
      <c r="E1023" s="3"/>
      <c r="F1023" s="61">
        <v>925.7</v>
      </c>
      <c r="G1023" s="6">
        <f>F1023*E1023</f>
        <v>0</v>
      </c>
    </row>
    <row r="1024" spans="1:7" ht="50.1" customHeight="1" x14ac:dyDescent="0.2">
      <c r="A1024" s="28" t="s">
        <v>1502</v>
      </c>
      <c r="B1024" s="2" t="s">
        <v>1644</v>
      </c>
      <c r="C1024" s="31" t="s">
        <v>1645</v>
      </c>
      <c r="D1024" s="3" t="s">
        <v>530</v>
      </c>
      <c r="E1024" s="3"/>
      <c r="F1024" s="61">
        <v>300</v>
      </c>
      <c r="G1024" s="16">
        <f>F1024*E1024</f>
        <v>0</v>
      </c>
    </row>
    <row r="1025" spans="1:7" ht="50.1" customHeight="1" x14ac:dyDescent="0.2">
      <c r="A1025" s="28" t="s">
        <v>1505</v>
      </c>
      <c r="B1025" s="2" t="s">
        <v>2259</v>
      </c>
      <c r="C1025" s="3" t="s">
        <v>1647</v>
      </c>
      <c r="D1025" s="3" t="s">
        <v>956</v>
      </c>
      <c r="E1025" s="19"/>
      <c r="F1025" s="74">
        <v>570</v>
      </c>
      <c r="G1025" s="16">
        <f>E1025*F1025</f>
        <v>0</v>
      </c>
    </row>
    <row r="1026" spans="1:7" ht="50.1" customHeight="1" x14ac:dyDescent="0.2">
      <c r="A1026" s="28" t="s">
        <v>1506</v>
      </c>
      <c r="B1026" s="2" t="s">
        <v>1649</v>
      </c>
      <c r="C1026" s="10" t="s">
        <v>1650</v>
      </c>
      <c r="D1026" s="3" t="s">
        <v>532</v>
      </c>
      <c r="E1026" s="3"/>
      <c r="F1026" s="61">
        <v>380.07</v>
      </c>
      <c r="G1026" s="16">
        <f>E1026*F1026</f>
        <v>0</v>
      </c>
    </row>
    <row r="1027" spans="1:7" ht="50.1" customHeight="1" x14ac:dyDescent="0.2">
      <c r="A1027" s="28" t="s">
        <v>1509</v>
      </c>
      <c r="B1027" s="2" t="s">
        <v>1652</v>
      </c>
      <c r="C1027" s="3" t="s">
        <v>1653</v>
      </c>
      <c r="D1027" s="3" t="s">
        <v>143</v>
      </c>
      <c r="E1027" s="3"/>
      <c r="F1027" s="61">
        <v>203.69</v>
      </c>
      <c r="G1027" s="6">
        <f>F1027*E1027</f>
        <v>0</v>
      </c>
    </row>
    <row r="1028" spans="1:7" ht="50.1" customHeight="1" x14ac:dyDescent="0.2">
      <c r="A1028" s="28" t="s">
        <v>1512</v>
      </c>
      <c r="B1028" s="29" t="s">
        <v>896</v>
      </c>
      <c r="C1028" s="3" t="s">
        <v>1655</v>
      </c>
      <c r="D1028" s="3" t="s">
        <v>143</v>
      </c>
      <c r="E1028" s="3"/>
      <c r="F1028" s="61">
        <v>473.55</v>
      </c>
      <c r="G1028" s="16">
        <f>E1028*F1028</f>
        <v>0</v>
      </c>
    </row>
    <row r="1029" spans="1:7" ht="50.1" customHeight="1" x14ac:dyDescent="0.2">
      <c r="A1029" s="28" t="s">
        <v>1515</v>
      </c>
      <c r="B1029" s="2" t="s">
        <v>1657</v>
      </c>
      <c r="C1029" s="1">
        <v>1067620100</v>
      </c>
      <c r="D1029" s="4" t="s">
        <v>143</v>
      </c>
      <c r="E1029" s="3"/>
      <c r="F1029" s="61">
        <v>1110.69</v>
      </c>
      <c r="G1029" s="6">
        <f>F1029*E1029</f>
        <v>0</v>
      </c>
    </row>
    <row r="1030" spans="1:7" ht="50.1" customHeight="1" x14ac:dyDescent="0.2">
      <c r="A1030" s="28" t="s">
        <v>1517</v>
      </c>
      <c r="B1030" s="2" t="s">
        <v>896</v>
      </c>
      <c r="C1030" s="4" t="s">
        <v>1617</v>
      </c>
      <c r="D1030" s="1" t="s">
        <v>143</v>
      </c>
      <c r="E1030" s="3"/>
      <c r="F1030" s="61">
        <v>1562.1</v>
      </c>
      <c r="G1030" s="16">
        <f>E1030*F1030</f>
        <v>0</v>
      </c>
    </row>
    <row r="1031" spans="1:7" ht="50.1" customHeight="1" x14ac:dyDescent="0.2">
      <c r="A1031" s="28" t="s">
        <v>1518</v>
      </c>
      <c r="B1031" s="29" t="s">
        <v>1660</v>
      </c>
      <c r="C1031" s="3" t="s">
        <v>1661</v>
      </c>
      <c r="D1031" s="3" t="s">
        <v>1035</v>
      </c>
      <c r="E1031" s="3"/>
      <c r="F1031" s="61">
        <v>400</v>
      </c>
      <c r="G1031" s="6">
        <f>F1031*E1031</f>
        <v>0</v>
      </c>
    </row>
    <row r="1032" spans="1:7" ht="50.1" customHeight="1" x14ac:dyDescent="0.2">
      <c r="A1032" s="28" t="s">
        <v>1519</v>
      </c>
      <c r="B1032" s="29" t="s">
        <v>1663</v>
      </c>
      <c r="C1032" s="3" t="s">
        <v>1664</v>
      </c>
      <c r="D1032" s="3" t="s">
        <v>1035</v>
      </c>
      <c r="E1032" s="3"/>
      <c r="F1032" s="61">
        <v>400</v>
      </c>
      <c r="G1032" s="6">
        <f>F1032*E1032</f>
        <v>0</v>
      </c>
    </row>
    <row r="1033" spans="1:7" ht="50.1" customHeight="1" x14ac:dyDescent="0.2">
      <c r="A1033" s="28" t="s">
        <v>1521</v>
      </c>
      <c r="B1033" s="29" t="s">
        <v>1666</v>
      </c>
      <c r="C1033" s="3">
        <v>1097130001</v>
      </c>
      <c r="D1033" s="3" t="s">
        <v>774</v>
      </c>
      <c r="E1033" s="3"/>
      <c r="F1033" s="61">
        <v>699</v>
      </c>
      <c r="G1033" s="6">
        <f>F1033*E1033</f>
        <v>0</v>
      </c>
    </row>
    <row r="1034" spans="1:7" ht="50.1" customHeight="1" x14ac:dyDescent="0.2">
      <c r="A1034" s="28" t="s">
        <v>1524</v>
      </c>
      <c r="B1034" s="29" t="s">
        <v>1668</v>
      </c>
      <c r="C1034" s="4">
        <v>447420</v>
      </c>
      <c r="D1034" s="1" t="s">
        <v>534</v>
      </c>
      <c r="E1034" s="3"/>
      <c r="F1034" s="61">
        <v>1091.01</v>
      </c>
      <c r="G1034" s="16">
        <f>E1034*F1034</f>
        <v>0</v>
      </c>
    </row>
    <row r="1035" spans="1:7" ht="50.1" customHeight="1" x14ac:dyDescent="0.2">
      <c r="A1035" s="28" t="s">
        <v>1526</v>
      </c>
      <c r="B1035" s="2" t="s">
        <v>2165</v>
      </c>
      <c r="C1035" s="3" t="s">
        <v>1670</v>
      </c>
      <c r="D1035" s="3" t="s">
        <v>71</v>
      </c>
      <c r="E1035" s="3"/>
      <c r="F1035" s="61">
        <v>196.8</v>
      </c>
      <c r="G1035" s="6">
        <f>F1035*E1035</f>
        <v>0</v>
      </c>
    </row>
    <row r="1036" spans="1:7" ht="50.1" customHeight="1" x14ac:dyDescent="0.2">
      <c r="A1036" s="28" t="s">
        <v>1527</v>
      </c>
      <c r="B1036" s="2" t="s">
        <v>1672</v>
      </c>
      <c r="C1036" s="3" t="s">
        <v>1673</v>
      </c>
      <c r="D1036" s="3" t="s">
        <v>536</v>
      </c>
      <c r="E1036" s="3"/>
      <c r="F1036" s="61">
        <v>158.94</v>
      </c>
      <c r="G1036" s="6">
        <f>F1036*E1036</f>
        <v>0</v>
      </c>
    </row>
    <row r="1037" spans="1:7" ht="50.1" customHeight="1" x14ac:dyDescent="0.2">
      <c r="A1037" s="28" t="s">
        <v>1529</v>
      </c>
      <c r="B1037" s="2" t="s">
        <v>1672</v>
      </c>
      <c r="C1037" s="3" t="s">
        <v>1673</v>
      </c>
      <c r="D1037" s="3" t="s">
        <v>530</v>
      </c>
      <c r="E1037" s="3"/>
      <c r="F1037" s="61">
        <v>1309.95</v>
      </c>
      <c r="G1037" s="6">
        <f>F1037*E1037</f>
        <v>0</v>
      </c>
    </row>
    <row r="1038" spans="1:7" ht="50.1" customHeight="1" x14ac:dyDescent="0.2">
      <c r="A1038" s="28" t="s">
        <v>1531</v>
      </c>
      <c r="B1038" s="2" t="s">
        <v>1676</v>
      </c>
      <c r="C1038" s="1" t="s">
        <v>1677</v>
      </c>
      <c r="D1038" s="4" t="s">
        <v>532</v>
      </c>
      <c r="E1038" s="3"/>
      <c r="F1038" s="61">
        <v>247.23</v>
      </c>
      <c r="G1038" s="6">
        <f>F1038*E1038</f>
        <v>0</v>
      </c>
    </row>
    <row r="1039" spans="1:7" ht="50.1" customHeight="1" x14ac:dyDescent="0.2">
      <c r="A1039" s="28" t="s">
        <v>1534</v>
      </c>
      <c r="B1039" s="2" t="s">
        <v>1679</v>
      </c>
      <c r="C1039" s="3" t="s">
        <v>1680</v>
      </c>
      <c r="D1039" s="3" t="s">
        <v>530</v>
      </c>
      <c r="E1039" s="3"/>
      <c r="F1039" s="61">
        <v>364.08</v>
      </c>
      <c r="G1039" s="6">
        <f>F1039*E1039</f>
        <v>0</v>
      </c>
    </row>
    <row r="1040" spans="1:7" ht="50.1" customHeight="1" x14ac:dyDescent="0.2">
      <c r="A1040" s="28" t="s">
        <v>1536</v>
      </c>
      <c r="B1040" s="29" t="s">
        <v>1682</v>
      </c>
      <c r="C1040" s="3" t="s">
        <v>1683</v>
      </c>
      <c r="D1040" s="3" t="s">
        <v>628</v>
      </c>
      <c r="E1040" s="3"/>
      <c r="F1040" s="61">
        <v>499.38</v>
      </c>
      <c r="G1040" s="16">
        <f>E1040*F1040</f>
        <v>0</v>
      </c>
    </row>
    <row r="1041" spans="1:7" ht="50.1" customHeight="1" x14ac:dyDescent="0.2">
      <c r="A1041" s="28" t="s">
        <v>1538</v>
      </c>
      <c r="B1041" s="2" t="s">
        <v>1685</v>
      </c>
      <c r="C1041" s="3" t="s">
        <v>1686</v>
      </c>
      <c r="D1041" s="3" t="s">
        <v>297</v>
      </c>
      <c r="E1041" s="3"/>
      <c r="F1041" s="61">
        <v>207.87</v>
      </c>
      <c r="G1041" s="6">
        <f>F1041*E1041</f>
        <v>0</v>
      </c>
    </row>
    <row r="1042" spans="1:7" ht="50.1" customHeight="1" x14ac:dyDescent="0.2">
      <c r="A1042" s="28" t="s">
        <v>1539</v>
      </c>
      <c r="B1042" s="2" t="s">
        <v>1688</v>
      </c>
      <c r="C1042" s="3" t="s">
        <v>1689</v>
      </c>
      <c r="D1042" s="3" t="s">
        <v>143</v>
      </c>
      <c r="E1042" s="3"/>
      <c r="F1042" s="61">
        <v>427.92</v>
      </c>
      <c r="G1042" s="6">
        <f>F1042*E1042</f>
        <v>0</v>
      </c>
    </row>
    <row r="1043" spans="1:7" ht="50.1" customHeight="1" x14ac:dyDescent="0.2">
      <c r="A1043" s="28" t="s">
        <v>1540</v>
      </c>
      <c r="B1043" s="29" t="s">
        <v>1691</v>
      </c>
      <c r="C1043" s="10" t="s">
        <v>1692</v>
      </c>
      <c r="D1043" s="3" t="s">
        <v>141</v>
      </c>
      <c r="E1043" s="3"/>
      <c r="F1043" s="61">
        <v>276.76</v>
      </c>
      <c r="G1043" s="16">
        <f>E1043*F1043</f>
        <v>0</v>
      </c>
    </row>
    <row r="1044" spans="1:7" ht="50.1" customHeight="1" x14ac:dyDescent="0.2">
      <c r="A1044" s="28" t="s">
        <v>1542</v>
      </c>
      <c r="B1044" s="2" t="s">
        <v>1691</v>
      </c>
      <c r="C1044" s="3" t="s">
        <v>1683</v>
      </c>
      <c r="D1044" s="3" t="s">
        <v>628</v>
      </c>
      <c r="E1044" s="3"/>
      <c r="F1044" s="61">
        <v>335.35</v>
      </c>
      <c r="G1044" s="6">
        <f>F1044*E1044</f>
        <v>0</v>
      </c>
    </row>
    <row r="1045" spans="1:7" ht="50.1" customHeight="1" x14ac:dyDescent="0.2">
      <c r="A1045" s="28" t="s">
        <v>1545</v>
      </c>
      <c r="B1045" s="29" t="s">
        <v>1695</v>
      </c>
      <c r="C1045" s="4" t="s">
        <v>1696</v>
      </c>
      <c r="D1045" s="1" t="s">
        <v>145</v>
      </c>
      <c r="E1045" s="3"/>
      <c r="F1045" s="61">
        <v>307.5</v>
      </c>
      <c r="G1045" s="16">
        <f>E1045*F1045</f>
        <v>0</v>
      </c>
    </row>
    <row r="1046" spans="1:7" ht="50.1" customHeight="1" x14ac:dyDescent="0.2">
      <c r="A1046" s="28" t="s">
        <v>1548</v>
      </c>
      <c r="B1046" s="2" t="s">
        <v>1695</v>
      </c>
      <c r="C1046" s="10" t="s">
        <v>1692</v>
      </c>
      <c r="D1046" s="3" t="s">
        <v>141</v>
      </c>
      <c r="E1046" s="3"/>
      <c r="F1046" s="61">
        <v>276.75</v>
      </c>
      <c r="G1046" s="16">
        <f>E1046*F1046</f>
        <v>0</v>
      </c>
    </row>
    <row r="1047" spans="1:7" ht="50.1" customHeight="1" x14ac:dyDescent="0.2">
      <c r="A1047" s="28" t="s">
        <v>1551</v>
      </c>
      <c r="B1047" s="29" t="s">
        <v>1699</v>
      </c>
      <c r="C1047" s="10" t="s">
        <v>1700</v>
      </c>
      <c r="D1047" s="3" t="s">
        <v>145</v>
      </c>
      <c r="E1047" s="3"/>
      <c r="F1047" s="61">
        <v>321.02999999999997</v>
      </c>
      <c r="G1047" s="16">
        <f>E1047*F1047</f>
        <v>0</v>
      </c>
    </row>
    <row r="1048" spans="1:7" ht="50.1" customHeight="1" x14ac:dyDescent="0.2">
      <c r="A1048" s="28" t="s">
        <v>1554</v>
      </c>
      <c r="B1048" s="29" t="s">
        <v>1702</v>
      </c>
      <c r="C1048" s="3" t="s">
        <v>1703</v>
      </c>
      <c r="D1048" s="3" t="s">
        <v>81</v>
      </c>
      <c r="E1048" s="3"/>
      <c r="F1048" s="61">
        <v>167.28</v>
      </c>
      <c r="G1048" s="16">
        <f>E1048*F1048</f>
        <v>0</v>
      </c>
    </row>
    <row r="1049" spans="1:7" ht="50.1" customHeight="1" x14ac:dyDescent="0.2">
      <c r="A1049" s="28" t="s">
        <v>1557</v>
      </c>
      <c r="B1049" s="2" t="s">
        <v>1705</v>
      </c>
      <c r="C1049" s="3" t="s">
        <v>1706</v>
      </c>
      <c r="D1049" s="3" t="s">
        <v>534</v>
      </c>
      <c r="E1049" s="3"/>
      <c r="F1049" s="61">
        <v>3951.74</v>
      </c>
      <c r="G1049" s="6">
        <f>F1049*E1049</f>
        <v>0</v>
      </c>
    </row>
    <row r="1050" spans="1:7" ht="50.1" customHeight="1" x14ac:dyDescent="0.2">
      <c r="A1050" s="28" t="s">
        <v>1560</v>
      </c>
      <c r="B1050" s="29" t="s">
        <v>1708</v>
      </c>
      <c r="C1050" s="3" t="s">
        <v>1709</v>
      </c>
      <c r="D1050" s="3" t="s">
        <v>534</v>
      </c>
      <c r="E1050" s="3"/>
      <c r="F1050" s="61">
        <v>435.42</v>
      </c>
      <c r="G1050" s="16">
        <f>E1050*F1050</f>
        <v>0</v>
      </c>
    </row>
    <row r="1051" spans="1:7" ht="50.1" customHeight="1" x14ac:dyDescent="0.2">
      <c r="A1051" s="28" t="s">
        <v>1561</v>
      </c>
      <c r="B1051" s="29" t="s">
        <v>1711</v>
      </c>
      <c r="C1051" s="3" t="s">
        <v>1712</v>
      </c>
      <c r="D1051" s="3" t="s">
        <v>1152</v>
      </c>
      <c r="E1051" s="3"/>
      <c r="F1051" s="61">
        <v>1316.1</v>
      </c>
      <c r="G1051" s="16">
        <f>E1051*F1051</f>
        <v>0</v>
      </c>
    </row>
    <row r="1052" spans="1:7" ht="50.1" customHeight="1" x14ac:dyDescent="0.2">
      <c r="A1052" s="28" t="s">
        <v>1564</v>
      </c>
      <c r="B1052" s="2" t="s">
        <v>1714</v>
      </c>
      <c r="C1052" s="3" t="s">
        <v>1712</v>
      </c>
      <c r="D1052" s="3" t="s">
        <v>880</v>
      </c>
      <c r="E1052" s="3"/>
      <c r="F1052" s="61">
        <v>2550.04</v>
      </c>
      <c r="G1052" s="6">
        <f>F1052*E1052</f>
        <v>0</v>
      </c>
    </row>
    <row r="1053" spans="1:7" ht="50.1" customHeight="1" x14ac:dyDescent="0.2">
      <c r="A1053" s="28" t="s">
        <v>1567</v>
      </c>
      <c r="B1053" s="29" t="s">
        <v>1716</v>
      </c>
      <c r="C1053" s="3" t="s">
        <v>1717</v>
      </c>
      <c r="D1053" s="3" t="s">
        <v>289</v>
      </c>
      <c r="E1053" s="3"/>
      <c r="F1053" s="61">
        <v>1266.9000000000001</v>
      </c>
      <c r="G1053" s="16">
        <f>E1053*F1053</f>
        <v>0</v>
      </c>
    </row>
    <row r="1054" spans="1:7" ht="50.1" customHeight="1" x14ac:dyDescent="0.2">
      <c r="A1054" s="28" t="s">
        <v>1570</v>
      </c>
      <c r="B1054" s="2" t="s">
        <v>1716</v>
      </c>
      <c r="C1054" s="3" t="s">
        <v>1712</v>
      </c>
      <c r="D1054" s="3" t="s">
        <v>1152</v>
      </c>
      <c r="E1054" s="3"/>
      <c r="F1054" s="61">
        <v>882.03</v>
      </c>
      <c r="G1054" s="6">
        <f>F1054*E1054</f>
        <v>0</v>
      </c>
    </row>
    <row r="1055" spans="1:7" ht="50.1" customHeight="1" x14ac:dyDescent="0.2">
      <c r="A1055" s="28" t="s">
        <v>1573</v>
      </c>
      <c r="B1055" s="2" t="s">
        <v>1720</v>
      </c>
      <c r="C1055" s="3" t="s">
        <v>1721</v>
      </c>
      <c r="D1055" s="3" t="s">
        <v>1722</v>
      </c>
      <c r="E1055" s="3"/>
      <c r="F1055" s="61">
        <v>743.18</v>
      </c>
      <c r="G1055" s="6">
        <f>F1055*E1055</f>
        <v>0</v>
      </c>
    </row>
    <row r="1056" spans="1:7" ht="50.1" customHeight="1" x14ac:dyDescent="0.2">
      <c r="A1056" s="28" t="s">
        <v>1576</v>
      </c>
      <c r="B1056" s="2" t="s">
        <v>1724</v>
      </c>
      <c r="C1056" s="1">
        <v>78830</v>
      </c>
      <c r="D1056" s="4" t="s">
        <v>534</v>
      </c>
      <c r="E1056" s="3"/>
      <c r="F1056" s="61">
        <v>2583</v>
      </c>
      <c r="G1056" s="16">
        <f>E1056*F1056</f>
        <v>0</v>
      </c>
    </row>
    <row r="1057" spans="1:7" ht="50.1" customHeight="1" x14ac:dyDescent="0.2">
      <c r="A1057" s="28" t="s">
        <v>1579</v>
      </c>
      <c r="B1057" s="2" t="s">
        <v>1726</v>
      </c>
      <c r="C1057" s="3" t="s">
        <v>1727</v>
      </c>
      <c r="D1057" s="3" t="s">
        <v>936</v>
      </c>
      <c r="E1057" s="3"/>
      <c r="F1057" s="61">
        <v>1076.25</v>
      </c>
      <c r="G1057" s="6">
        <f>F1057*E1057</f>
        <v>0</v>
      </c>
    </row>
    <row r="1058" spans="1:7" ht="50.1" customHeight="1" x14ac:dyDescent="0.2">
      <c r="A1058" s="28" t="s">
        <v>1582</v>
      </c>
      <c r="B1058" s="2" t="s">
        <v>1729</v>
      </c>
      <c r="C1058" s="10" t="s">
        <v>1727</v>
      </c>
      <c r="D1058" s="3" t="s">
        <v>1730</v>
      </c>
      <c r="E1058" s="3"/>
      <c r="F1058" s="61">
        <v>352.76</v>
      </c>
      <c r="G1058" s="6">
        <f>F1058*E1058</f>
        <v>0</v>
      </c>
    </row>
    <row r="1059" spans="1:7" ht="50.1" customHeight="1" x14ac:dyDescent="0.2">
      <c r="A1059" s="28" t="s">
        <v>1585</v>
      </c>
      <c r="B1059" s="29" t="s">
        <v>1732</v>
      </c>
      <c r="C1059" s="10" t="s">
        <v>1733</v>
      </c>
      <c r="D1059" s="3" t="s">
        <v>141</v>
      </c>
      <c r="E1059" s="3"/>
      <c r="F1059" s="61">
        <v>210.33</v>
      </c>
      <c r="G1059" s="16">
        <f>E1059*F1059</f>
        <v>0</v>
      </c>
    </row>
    <row r="1060" spans="1:7" ht="50.1" customHeight="1" x14ac:dyDescent="0.2">
      <c r="A1060" s="28" t="s">
        <v>1588</v>
      </c>
      <c r="B1060" s="2" t="s">
        <v>1735</v>
      </c>
      <c r="C1060" s="3" t="s">
        <v>1736</v>
      </c>
      <c r="D1060" s="3" t="s">
        <v>1737</v>
      </c>
      <c r="E1060" s="3"/>
      <c r="F1060" s="61">
        <v>331.36</v>
      </c>
      <c r="G1060" s="6">
        <f>F1060*E1060</f>
        <v>0</v>
      </c>
    </row>
    <row r="1061" spans="1:7" ht="50.1" customHeight="1" x14ac:dyDescent="0.2">
      <c r="A1061" s="28" t="s">
        <v>1591</v>
      </c>
      <c r="B1061" s="29" t="s">
        <v>1739</v>
      </c>
      <c r="C1061" s="3">
        <v>1148480001</v>
      </c>
      <c r="D1061" s="3" t="s">
        <v>1740</v>
      </c>
      <c r="E1061" s="3"/>
      <c r="F1061" s="61">
        <v>600</v>
      </c>
      <c r="G1061" s="6">
        <f>F1061*E1061</f>
        <v>0</v>
      </c>
    </row>
    <row r="1062" spans="1:7" ht="50.1" customHeight="1" x14ac:dyDescent="0.2">
      <c r="A1062" s="28" t="s">
        <v>1595</v>
      </c>
      <c r="B1062" s="2" t="s">
        <v>2260</v>
      </c>
      <c r="C1062" s="4" t="s">
        <v>1742</v>
      </c>
      <c r="D1062" s="1" t="s">
        <v>145</v>
      </c>
      <c r="E1062" s="3"/>
      <c r="F1062" s="61">
        <v>2583</v>
      </c>
      <c r="G1062" s="16">
        <f>E1062*F1062</f>
        <v>0</v>
      </c>
    </row>
    <row r="1063" spans="1:7" ht="50.1" customHeight="1" x14ac:dyDescent="0.2">
      <c r="A1063" s="28" t="s">
        <v>1596</v>
      </c>
      <c r="B1063" s="2" t="s">
        <v>1744</v>
      </c>
      <c r="C1063" s="3" t="s">
        <v>1745</v>
      </c>
      <c r="D1063" s="3" t="s">
        <v>297</v>
      </c>
      <c r="E1063" s="3"/>
      <c r="F1063" s="61">
        <v>177.86</v>
      </c>
      <c r="G1063" s="6">
        <f>F1063*E1063</f>
        <v>0</v>
      </c>
    </row>
    <row r="1064" spans="1:7" ht="50.1" customHeight="1" x14ac:dyDescent="0.2">
      <c r="A1064" s="28" t="s">
        <v>1599</v>
      </c>
      <c r="B1064" s="2" t="s">
        <v>1747</v>
      </c>
      <c r="C1064" s="1" t="s">
        <v>1748</v>
      </c>
      <c r="D1064" s="4" t="s">
        <v>295</v>
      </c>
      <c r="E1064" s="3"/>
      <c r="F1064" s="61">
        <v>979.08</v>
      </c>
      <c r="G1064" s="6">
        <f>F1064*E1064</f>
        <v>0</v>
      </c>
    </row>
    <row r="1065" spans="1:7" ht="50.1" customHeight="1" x14ac:dyDescent="0.2">
      <c r="A1065" s="28" t="s">
        <v>1600</v>
      </c>
      <c r="B1065" s="29" t="s">
        <v>1750</v>
      </c>
      <c r="C1065" s="3" t="s">
        <v>1751</v>
      </c>
      <c r="D1065" s="3" t="s">
        <v>536</v>
      </c>
      <c r="E1065" s="3"/>
      <c r="F1065" s="61">
        <v>1672.8</v>
      </c>
      <c r="G1065" s="16">
        <f>E1065*F1065</f>
        <v>0</v>
      </c>
    </row>
    <row r="1066" spans="1:7" ht="50.1" customHeight="1" x14ac:dyDescent="0.2">
      <c r="A1066" s="28" t="s">
        <v>1603</v>
      </c>
      <c r="B1066" s="2" t="s">
        <v>1753</v>
      </c>
      <c r="C1066" s="3" t="s">
        <v>1754</v>
      </c>
      <c r="D1066" s="3" t="s">
        <v>1755</v>
      </c>
      <c r="E1066" s="3"/>
      <c r="F1066" s="61">
        <v>900</v>
      </c>
      <c r="G1066" s="16">
        <f>F1066*E1066</f>
        <v>0</v>
      </c>
    </row>
    <row r="1067" spans="1:7" ht="50.1" customHeight="1" x14ac:dyDescent="0.2">
      <c r="A1067" s="28" t="s">
        <v>1604</v>
      </c>
      <c r="B1067" s="2" t="s">
        <v>1753</v>
      </c>
      <c r="C1067" s="10">
        <v>77627</v>
      </c>
      <c r="D1067" s="3" t="s">
        <v>143</v>
      </c>
      <c r="E1067" s="3"/>
      <c r="F1067" s="61">
        <v>388.68</v>
      </c>
      <c r="G1067" s="16">
        <f>E1067*F1067</f>
        <v>0</v>
      </c>
    </row>
    <row r="1068" spans="1:7" ht="50.1" customHeight="1" x14ac:dyDescent="0.2">
      <c r="A1068" s="28" t="s">
        <v>1607</v>
      </c>
      <c r="B1068" s="2" t="s">
        <v>2261</v>
      </c>
      <c r="C1068" s="1" t="s">
        <v>1758</v>
      </c>
      <c r="D1068" s="4" t="s">
        <v>143</v>
      </c>
      <c r="E1068" s="3"/>
      <c r="F1068" s="61">
        <v>378.84</v>
      </c>
      <c r="G1068" s="16">
        <f>E1068*F1068</f>
        <v>0</v>
      </c>
    </row>
    <row r="1069" spans="1:7" ht="50.1" customHeight="1" x14ac:dyDescent="0.2">
      <c r="A1069" s="28" t="s">
        <v>1608</v>
      </c>
      <c r="B1069" s="2" t="s">
        <v>1760</v>
      </c>
      <c r="C1069" s="3">
        <v>438464</v>
      </c>
      <c r="D1069" s="3" t="s">
        <v>530</v>
      </c>
      <c r="E1069" s="3"/>
      <c r="F1069" s="61">
        <v>517.83000000000004</v>
      </c>
      <c r="G1069" s="16">
        <f>E1069*F1069</f>
        <v>0</v>
      </c>
    </row>
    <row r="1070" spans="1:7" ht="50.1" customHeight="1" x14ac:dyDescent="0.2">
      <c r="A1070" s="28" t="s">
        <v>1610</v>
      </c>
      <c r="B1070" s="2" t="s">
        <v>1763</v>
      </c>
      <c r="C1070" s="3" t="s">
        <v>1764</v>
      </c>
      <c r="D1070" s="3" t="s">
        <v>203</v>
      </c>
      <c r="E1070" s="3"/>
      <c r="F1070" s="61">
        <v>137.76</v>
      </c>
      <c r="G1070" s="6">
        <f>F1070*E1070</f>
        <v>0</v>
      </c>
    </row>
    <row r="1071" spans="1:7" ht="50.1" customHeight="1" x14ac:dyDescent="0.2">
      <c r="A1071" s="28" t="s">
        <v>1611</v>
      </c>
      <c r="B1071" s="2" t="s">
        <v>1766</v>
      </c>
      <c r="C1071" s="10" t="s">
        <v>1767</v>
      </c>
      <c r="D1071" s="3" t="s">
        <v>141</v>
      </c>
      <c r="E1071" s="3"/>
      <c r="F1071" s="61">
        <v>323.49</v>
      </c>
      <c r="G1071" s="16">
        <f>E1071*F1071</f>
        <v>0</v>
      </c>
    </row>
    <row r="1072" spans="1:7" ht="50.1" customHeight="1" x14ac:dyDescent="0.2">
      <c r="A1072" s="28" t="s">
        <v>1613</v>
      </c>
      <c r="B1072" s="2" t="s">
        <v>1769</v>
      </c>
      <c r="C1072" s="3">
        <v>255572</v>
      </c>
      <c r="D1072" s="3" t="s">
        <v>143</v>
      </c>
      <c r="E1072" s="3"/>
      <c r="F1072" s="61">
        <v>227.93</v>
      </c>
      <c r="G1072" s="6">
        <f>F1072*E1072</f>
        <v>0</v>
      </c>
    </row>
    <row r="1073" spans="1:7" ht="50.1" customHeight="1" x14ac:dyDescent="0.2">
      <c r="A1073" s="28" t="s">
        <v>1615</v>
      </c>
      <c r="B1073" s="29" t="s">
        <v>1771</v>
      </c>
      <c r="C1073" s="3">
        <v>73144</v>
      </c>
      <c r="D1073" s="3" t="s">
        <v>1772</v>
      </c>
      <c r="E1073" s="3"/>
      <c r="F1073" s="61">
        <v>717.09</v>
      </c>
      <c r="G1073" s="16">
        <f>E1073*F1073</f>
        <v>0</v>
      </c>
    </row>
    <row r="1074" spans="1:7" ht="50.1" customHeight="1" x14ac:dyDescent="0.2">
      <c r="A1074" s="28" t="s">
        <v>1618</v>
      </c>
      <c r="B1074" s="2" t="s">
        <v>1774</v>
      </c>
      <c r="C1074" s="3" t="s">
        <v>1775</v>
      </c>
      <c r="D1074" s="3" t="s">
        <v>249</v>
      </c>
      <c r="E1074" s="3"/>
      <c r="F1074" s="61">
        <v>510.88</v>
      </c>
      <c r="G1074" s="6">
        <f>F1074*E1074</f>
        <v>0</v>
      </c>
    </row>
    <row r="1075" spans="1:7" ht="50.1" customHeight="1" x14ac:dyDescent="0.2">
      <c r="A1075" s="28" t="s">
        <v>1621</v>
      </c>
      <c r="B1075" s="2" t="s">
        <v>1777</v>
      </c>
      <c r="C1075" s="1" t="s">
        <v>594</v>
      </c>
      <c r="D1075" s="1" t="s">
        <v>1778</v>
      </c>
      <c r="E1075" s="3"/>
      <c r="F1075" s="61">
        <v>390</v>
      </c>
      <c r="G1075" s="16">
        <f>F1075*E1075</f>
        <v>0</v>
      </c>
    </row>
    <row r="1076" spans="1:7" ht="50.1" customHeight="1" x14ac:dyDescent="0.2">
      <c r="A1076" s="28" t="s">
        <v>1624</v>
      </c>
      <c r="B1076" s="2" t="s">
        <v>2262</v>
      </c>
      <c r="C1076" s="3">
        <v>51799</v>
      </c>
      <c r="D1076" s="3" t="s">
        <v>536</v>
      </c>
      <c r="E1076" s="3"/>
      <c r="F1076" s="61">
        <v>269.37</v>
      </c>
      <c r="G1076" s="16">
        <f>E1076*F1076</f>
        <v>0</v>
      </c>
    </row>
    <row r="1077" spans="1:7" ht="50.1" customHeight="1" x14ac:dyDescent="0.2">
      <c r="A1077" s="28" t="s">
        <v>1627</v>
      </c>
      <c r="B1077" s="2" t="s">
        <v>1781</v>
      </c>
      <c r="C1077" s="21" t="s">
        <v>1782</v>
      </c>
      <c r="D1077" s="3"/>
      <c r="E1077" s="3"/>
      <c r="F1077" s="61"/>
      <c r="G1077" s="16"/>
    </row>
    <row r="1078" spans="1:7" ht="50.1" customHeight="1" x14ac:dyDescent="0.2">
      <c r="A1078" s="28" t="s">
        <v>1630</v>
      </c>
      <c r="B1078" s="2" t="s">
        <v>1784</v>
      </c>
      <c r="C1078" s="3">
        <v>270970</v>
      </c>
      <c r="D1078" s="3" t="s">
        <v>81</v>
      </c>
      <c r="E1078" s="3"/>
      <c r="F1078" s="61">
        <v>249.63</v>
      </c>
      <c r="G1078" s="6">
        <f>F1078*E1078</f>
        <v>0</v>
      </c>
    </row>
    <row r="1079" spans="1:7" ht="50.1" customHeight="1" x14ac:dyDescent="0.2">
      <c r="A1079" s="28" t="s">
        <v>1632</v>
      </c>
      <c r="B1079" s="2" t="s">
        <v>1784</v>
      </c>
      <c r="C1079" s="3">
        <v>270970</v>
      </c>
      <c r="D1079" s="3" t="s">
        <v>81</v>
      </c>
      <c r="E1079" s="3"/>
      <c r="F1079" s="61">
        <v>484.62</v>
      </c>
      <c r="G1079" s="16">
        <f>E1079*F1079</f>
        <v>0</v>
      </c>
    </row>
    <row r="1080" spans="1:7" ht="50.1" customHeight="1" x14ac:dyDescent="0.2">
      <c r="A1080" s="28" t="s">
        <v>1635</v>
      </c>
      <c r="B1080" s="2" t="s">
        <v>1787</v>
      </c>
      <c r="C1080" s="3" t="s">
        <v>1788</v>
      </c>
      <c r="D1080" s="3" t="s">
        <v>530</v>
      </c>
      <c r="E1080" s="3"/>
      <c r="F1080" s="61">
        <v>246.25</v>
      </c>
      <c r="G1080" s="6">
        <f>F1080*E1080</f>
        <v>0</v>
      </c>
    </row>
    <row r="1081" spans="1:7" ht="50.1" customHeight="1" x14ac:dyDescent="0.2">
      <c r="A1081" s="28" t="s">
        <v>1637</v>
      </c>
      <c r="B1081" s="2" t="s">
        <v>1790</v>
      </c>
      <c r="C1081" s="3">
        <v>107360</v>
      </c>
      <c r="D1081" s="3" t="s">
        <v>534</v>
      </c>
      <c r="E1081" s="3"/>
      <c r="F1081" s="61">
        <v>207.87</v>
      </c>
      <c r="G1081" s="6">
        <f>F1081*E1081</f>
        <v>0</v>
      </c>
    </row>
    <row r="1082" spans="1:7" ht="50.1" customHeight="1" x14ac:dyDescent="0.2">
      <c r="A1082" s="28" t="s">
        <v>1640</v>
      </c>
      <c r="B1082" s="2" t="s">
        <v>1792</v>
      </c>
      <c r="C1082" s="3" t="s">
        <v>1793</v>
      </c>
      <c r="D1082" s="3" t="s">
        <v>297</v>
      </c>
      <c r="E1082" s="3"/>
      <c r="F1082" s="61">
        <v>275</v>
      </c>
      <c r="G1082" s="16">
        <f>F1082*E1082</f>
        <v>0</v>
      </c>
    </row>
    <row r="1083" spans="1:7" ht="50.1" customHeight="1" x14ac:dyDescent="0.2">
      <c r="A1083" s="28" t="s">
        <v>1643</v>
      </c>
      <c r="B1083" s="29" t="s">
        <v>1795</v>
      </c>
      <c r="C1083" s="3" t="s">
        <v>1796</v>
      </c>
      <c r="D1083" s="3" t="s">
        <v>1228</v>
      </c>
      <c r="E1083" s="3"/>
      <c r="F1083" s="61">
        <v>715.86</v>
      </c>
      <c r="G1083" s="16">
        <f>E1083*F1083</f>
        <v>0</v>
      </c>
    </row>
    <row r="1084" spans="1:7" ht="50.1" customHeight="1" x14ac:dyDescent="0.2">
      <c r="A1084" s="28" t="s">
        <v>1646</v>
      </c>
      <c r="B1084" s="29" t="s">
        <v>1798</v>
      </c>
      <c r="C1084" s="4" t="s">
        <v>1799</v>
      </c>
      <c r="D1084" s="1" t="s">
        <v>81</v>
      </c>
      <c r="E1084" s="3"/>
      <c r="F1084" s="61">
        <v>1131.5999999999999</v>
      </c>
      <c r="G1084" s="16">
        <f>E1084*F1084</f>
        <v>0</v>
      </c>
    </row>
    <row r="1085" spans="1:7" ht="50.1" customHeight="1" x14ac:dyDescent="0.2">
      <c r="A1085" s="28" t="s">
        <v>1648</v>
      </c>
      <c r="B1085" s="2" t="s">
        <v>1801</v>
      </c>
      <c r="C1085" s="3" t="s">
        <v>1802</v>
      </c>
      <c r="D1085" s="3" t="s">
        <v>549</v>
      </c>
      <c r="E1085" s="3"/>
      <c r="F1085" s="61">
        <v>2918.18</v>
      </c>
      <c r="G1085" s="6">
        <f>F1085*E1085</f>
        <v>0</v>
      </c>
    </row>
    <row r="1086" spans="1:7" ht="50.1" customHeight="1" x14ac:dyDescent="0.2">
      <c r="A1086" s="28" t="s">
        <v>1651</v>
      </c>
      <c r="B1086" s="2" t="s">
        <v>1801</v>
      </c>
      <c r="C1086" s="3" t="s">
        <v>1802</v>
      </c>
      <c r="D1086" s="3" t="s">
        <v>536</v>
      </c>
      <c r="E1086" s="3"/>
      <c r="F1086" s="61">
        <v>1180.8</v>
      </c>
      <c r="G1086" s="16">
        <f>E1086*F1086</f>
        <v>0</v>
      </c>
    </row>
    <row r="1087" spans="1:7" ht="50.1" customHeight="1" x14ac:dyDescent="0.2">
      <c r="A1087" s="28" t="s">
        <v>1654</v>
      </c>
      <c r="B1087" s="2" t="s">
        <v>1805</v>
      </c>
      <c r="C1087" s="10" t="s">
        <v>1806</v>
      </c>
      <c r="D1087" s="3" t="s">
        <v>534</v>
      </c>
      <c r="E1087" s="3"/>
      <c r="F1087" s="61">
        <v>220.85</v>
      </c>
      <c r="G1087" s="6">
        <f>F1087*E1087</f>
        <v>0</v>
      </c>
    </row>
    <row r="1088" spans="1:7" ht="50.1" customHeight="1" x14ac:dyDescent="0.2">
      <c r="A1088" s="28" t="s">
        <v>1656</v>
      </c>
      <c r="B1088" s="29" t="s">
        <v>1808</v>
      </c>
      <c r="C1088" s="3" t="s">
        <v>1809</v>
      </c>
      <c r="D1088" s="3" t="s">
        <v>919</v>
      </c>
      <c r="E1088" s="3"/>
      <c r="F1088" s="61">
        <v>372.69</v>
      </c>
      <c r="G1088" s="16">
        <f>E1088*F1088</f>
        <v>0</v>
      </c>
    </row>
    <row r="1089" spans="1:7" ht="50.1" customHeight="1" x14ac:dyDescent="0.2">
      <c r="A1089" s="28" t="s">
        <v>1658</v>
      </c>
      <c r="B1089" s="29" t="s">
        <v>1811</v>
      </c>
      <c r="C1089" s="3" t="s">
        <v>1812</v>
      </c>
      <c r="D1089" s="3" t="s">
        <v>71</v>
      </c>
      <c r="E1089" s="3"/>
      <c r="F1089" s="61">
        <v>180.81</v>
      </c>
      <c r="G1089" s="16">
        <f>E1089*F1089</f>
        <v>0</v>
      </c>
    </row>
    <row r="1090" spans="1:7" ht="50.1" customHeight="1" x14ac:dyDescent="0.2">
      <c r="A1090" s="28" t="s">
        <v>1659</v>
      </c>
      <c r="B1090" s="29" t="s">
        <v>1814</v>
      </c>
      <c r="C1090" s="1">
        <v>1145380065</v>
      </c>
      <c r="D1090" s="1" t="s">
        <v>1815</v>
      </c>
      <c r="E1090" s="3"/>
      <c r="F1090" s="61">
        <v>250</v>
      </c>
      <c r="G1090" s="6">
        <f>F1090*E1090</f>
        <v>0</v>
      </c>
    </row>
    <row r="1091" spans="1:7" ht="50.1" customHeight="1" x14ac:dyDescent="0.2">
      <c r="A1091" s="28" t="s">
        <v>1662</v>
      </c>
      <c r="B1091" s="29" t="s">
        <v>1817</v>
      </c>
      <c r="C1091" s="3">
        <v>1145390495</v>
      </c>
      <c r="D1091" s="3" t="s">
        <v>1212</v>
      </c>
      <c r="E1091" s="3"/>
      <c r="F1091" s="61">
        <v>150</v>
      </c>
      <c r="G1091" s="6">
        <f>F1091*E1091</f>
        <v>0</v>
      </c>
    </row>
    <row r="1092" spans="1:7" ht="50.1" customHeight="1" x14ac:dyDescent="0.2">
      <c r="A1092" s="28" t="s">
        <v>1665</v>
      </c>
      <c r="B1092" s="29" t="s">
        <v>1819</v>
      </c>
      <c r="C1092" s="1">
        <v>1146820495</v>
      </c>
      <c r="D1092" s="1" t="s">
        <v>1212</v>
      </c>
      <c r="E1092" s="3"/>
      <c r="F1092" s="61">
        <v>250</v>
      </c>
      <c r="G1092" s="6">
        <f>F1092*E1092</f>
        <v>0</v>
      </c>
    </row>
    <row r="1093" spans="1:7" ht="50.1" customHeight="1" x14ac:dyDescent="0.2">
      <c r="A1093" s="28" t="s">
        <v>1667</v>
      </c>
      <c r="B1093" s="29" t="s">
        <v>1821</v>
      </c>
      <c r="C1093" s="3" t="s">
        <v>1822</v>
      </c>
      <c r="D1093" s="3" t="s">
        <v>1823</v>
      </c>
      <c r="E1093" s="3"/>
      <c r="F1093" s="61">
        <v>380.07</v>
      </c>
      <c r="G1093" s="6">
        <f t="shared" ref="G1093:G1156" si="38">F1093*E1093</f>
        <v>0</v>
      </c>
    </row>
    <row r="1094" spans="1:7" ht="50.1" customHeight="1" x14ac:dyDescent="0.2">
      <c r="A1094" s="28" t="s">
        <v>1669</v>
      </c>
      <c r="B1094" s="2" t="s">
        <v>1821</v>
      </c>
      <c r="C1094" s="3" t="s">
        <v>1812</v>
      </c>
      <c r="D1094" s="3" t="s">
        <v>71</v>
      </c>
      <c r="E1094" s="3"/>
      <c r="F1094" s="61">
        <v>107.71</v>
      </c>
      <c r="G1094" s="6">
        <f t="shared" si="38"/>
        <v>0</v>
      </c>
    </row>
    <row r="1095" spans="1:7" ht="50.1" customHeight="1" x14ac:dyDescent="0.2">
      <c r="A1095" s="28" t="s">
        <v>1671</v>
      </c>
      <c r="B1095" s="2" t="s">
        <v>1826</v>
      </c>
      <c r="C1095" s="3">
        <v>240931</v>
      </c>
      <c r="D1095" s="3" t="s">
        <v>873</v>
      </c>
      <c r="E1095" s="3"/>
      <c r="F1095" s="61">
        <v>247.14</v>
      </c>
      <c r="G1095" s="6">
        <f t="shared" si="38"/>
        <v>0</v>
      </c>
    </row>
    <row r="1096" spans="1:7" ht="50.1" customHeight="1" x14ac:dyDescent="0.2">
      <c r="A1096" s="28" t="s">
        <v>1674</v>
      </c>
      <c r="B1096" s="2" t="s">
        <v>1828</v>
      </c>
      <c r="C1096" s="38">
        <v>247588</v>
      </c>
      <c r="D1096" s="38" t="s">
        <v>143</v>
      </c>
      <c r="E1096" s="3"/>
      <c r="F1096" s="61">
        <v>131.61000000000001</v>
      </c>
      <c r="G1096" s="6">
        <f t="shared" si="38"/>
        <v>0</v>
      </c>
    </row>
    <row r="1097" spans="1:7" ht="50.1" customHeight="1" x14ac:dyDescent="0.2">
      <c r="A1097" s="28" t="s">
        <v>1675</v>
      </c>
      <c r="B1097" s="29" t="s">
        <v>1831</v>
      </c>
      <c r="C1097" s="3" t="s">
        <v>1832</v>
      </c>
      <c r="D1097" s="3" t="s">
        <v>145</v>
      </c>
      <c r="E1097" s="3"/>
      <c r="F1097" s="61">
        <v>740.46</v>
      </c>
      <c r="G1097" s="6">
        <f t="shared" si="38"/>
        <v>0</v>
      </c>
    </row>
    <row r="1098" spans="1:7" ht="50.1" customHeight="1" x14ac:dyDescent="0.2">
      <c r="A1098" s="28" t="s">
        <v>1678</v>
      </c>
      <c r="B1098" s="2" t="s">
        <v>2263</v>
      </c>
      <c r="C1098" s="3">
        <v>84655</v>
      </c>
      <c r="D1098" s="3" t="s">
        <v>289</v>
      </c>
      <c r="E1098" s="3"/>
      <c r="F1098" s="61">
        <v>355.47</v>
      </c>
      <c r="G1098" s="6">
        <f t="shared" si="38"/>
        <v>0</v>
      </c>
    </row>
    <row r="1099" spans="1:7" ht="50.1" customHeight="1" x14ac:dyDescent="0.2">
      <c r="A1099" s="28" t="s">
        <v>1681</v>
      </c>
      <c r="B1099" s="2" t="s">
        <v>2264</v>
      </c>
      <c r="C1099" s="3">
        <v>84655</v>
      </c>
      <c r="D1099" s="3" t="s">
        <v>283</v>
      </c>
      <c r="E1099" s="3"/>
      <c r="F1099" s="61">
        <v>199.26</v>
      </c>
      <c r="G1099" s="6">
        <f t="shared" si="38"/>
        <v>0</v>
      </c>
    </row>
    <row r="1100" spans="1:7" ht="50.1" customHeight="1" x14ac:dyDescent="0.2">
      <c r="A1100" s="28" t="s">
        <v>1684</v>
      </c>
      <c r="B1100" s="2" t="s">
        <v>1836</v>
      </c>
      <c r="C1100" s="3" t="s">
        <v>1837</v>
      </c>
      <c r="D1100" s="3" t="s">
        <v>1249</v>
      </c>
      <c r="E1100" s="3"/>
      <c r="F1100" s="61">
        <v>299</v>
      </c>
      <c r="G1100" s="6">
        <f t="shared" si="38"/>
        <v>0</v>
      </c>
    </row>
    <row r="1101" spans="1:7" ht="50.1" customHeight="1" x14ac:dyDescent="0.2">
      <c r="A1101" s="28" t="s">
        <v>1687</v>
      </c>
      <c r="B1101" s="2" t="s">
        <v>2164</v>
      </c>
      <c r="C1101" s="1">
        <v>1005432800</v>
      </c>
      <c r="D1101" s="4" t="s">
        <v>1839</v>
      </c>
      <c r="E1101" s="3"/>
      <c r="F1101" s="61">
        <v>850</v>
      </c>
      <c r="G1101" s="6">
        <f t="shared" si="38"/>
        <v>0</v>
      </c>
    </row>
    <row r="1102" spans="1:7" ht="50.1" customHeight="1" x14ac:dyDescent="0.2">
      <c r="A1102" s="28" t="s">
        <v>1690</v>
      </c>
      <c r="B1102" s="2" t="s">
        <v>1841</v>
      </c>
      <c r="C1102" s="3" t="s">
        <v>1842</v>
      </c>
      <c r="D1102" s="3" t="s">
        <v>1843</v>
      </c>
      <c r="E1102" s="3"/>
      <c r="F1102" s="61">
        <v>1580.67</v>
      </c>
      <c r="G1102" s="6">
        <f t="shared" si="38"/>
        <v>0</v>
      </c>
    </row>
    <row r="1103" spans="1:7" ht="50.1" customHeight="1" x14ac:dyDescent="0.2">
      <c r="A1103" s="28" t="s">
        <v>1693</v>
      </c>
      <c r="B1103" s="2" t="s">
        <v>2265</v>
      </c>
      <c r="C1103" s="3" t="s">
        <v>1845</v>
      </c>
      <c r="D1103" s="3" t="s">
        <v>1846</v>
      </c>
      <c r="E1103" s="3"/>
      <c r="F1103" s="61">
        <v>3579.3</v>
      </c>
      <c r="G1103" s="6">
        <f t="shared" si="38"/>
        <v>0</v>
      </c>
    </row>
    <row r="1104" spans="1:7" ht="50.1" customHeight="1" x14ac:dyDescent="0.2">
      <c r="A1104" s="28" t="s">
        <v>1694</v>
      </c>
      <c r="B1104" s="2" t="s">
        <v>1848</v>
      </c>
      <c r="C1104" s="1">
        <v>32318</v>
      </c>
      <c r="D1104" s="4" t="s">
        <v>141</v>
      </c>
      <c r="E1104" s="3"/>
      <c r="F1104" s="61">
        <v>169.74</v>
      </c>
      <c r="G1104" s="6">
        <f t="shared" si="38"/>
        <v>0</v>
      </c>
    </row>
    <row r="1105" spans="1:7" ht="50.1" customHeight="1" x14ac:dyDescent="0.2">
      <c r="A1105" s="28" t="s">
        <v>1697</v>
      </c>
      <c r="B1105" s="2" t="s">
        <v>1850</v>
      </c>
      <c r="C1105" s="10" t="s">
        <v>1851</v>
      </c>
      <c r="D1105" s="3" t="s">
        <v>1852</v>
      </c>
      <c r="E1105" s="3"/>
      <c r="F1105" s="61">
        <v>261.99</v>
      </c>
      <c r="G1105" s="6">
        <f t="shared" si="38"/>
        <v>0</v>
      </c>
    </row>
    <row r="1106" spans="1:7" ht="50.1" customHeight="1" x14ac:dyDescent="0.2">
      <c r="A1106" s="28" t="s">
        <v>1698</v>
      </c>
      <c r="B1106" s="2" t="s">
        <v>1854</v>
      </c>
      <c r="C1106" s="3">
        <v>71290</v>
      </c>
      <c r="D1106" s="3" t="s">
        <v>143</v>
      </c>
      <c r="E1106" s="3"/>
      <c r="F1106" s="61">
        <v>266.91000000000003</v>
      </c>
      <c r="G1106" s="6">
        <f t="shared" si="38"/>
        <v>0</v>
      </c>
    </row>
    <row r="1107" spans="1:7" ht="50.1" customHeight="1" x14ac:dyDescent="0.2">
      <c r="A1107" s="28" t="s">
        <v>1701</v>
      </c>
      <c r="B1107" s="2" t="s">
        <v>1856</v>
      </c>
      <c r="C1107" s="10" t="s">
        <v>1857</v>
      </c>
      <c r="D1107" s="3" t="s">
        <v>145</v>
      </c>
      <c r="E1107" s="3"/>
      <c r="F1107" s="61">
        <v>633.45000000000005</v>
      </c>
      <c r="G1107" s="6">
        <f t="shared" si="38"/>
        <v>0</v>
      </c>
    </row>
    <row r="1108" spans="1:7" ht="50.1" customHeight="1" x14ac:dyDescent="0.2">
      <c r="A1108" s="28" t="s">
        <v>1704</v>
      </c>
      <c r="B1108" s="29" t="s">
        <v>1859</v>
      </c>
      <c r="C1108" s="10">
        <v>71402</v>
      </c>
      <c r="D1108" s="3" t="s">
        <v>145</v>
      </c>
      <c r="E1108" s="3"/>
      <c r="F1108" s="61">
        <v>800.73</v>
      </c>
      <c r="G1108" s="6">
        <f t="shared" si="38"/>
        <v>0</v>
      </c>
    </row>
    <row r="1109" spans="1:7" ht="50.1" customHeight="1" x14ac:dyDescent="0.2">
      <c r="A1109" s="28" t="s">
        <v>1707</v>
      </c>
      <c r="B1109" s="29" t="s">
        <v>1861</v>
      </c>
      <c r="C1109" s="4" t="s">
        <v>1862</v>
      </c>
      <c r="D1109" s="1" t="s">
        <v>145</v>
      </c>
      <c r="E1109" s="3"/>
      <c r="F1109" s="61">
        <v>460.02</v>
      </c>
      <c r="G1109" s="6">
        <f t="shared" si="38"/>
        <v>0</v>
      </c>
    </row>
    <row r="1110" spans="1:7" ht="50.1" customHeight="1" x14ac:dyDescent="0.2">
      <c r="A1110" s="28" t="s">
        <v>1710</v>
      </c>
      <c r="B1110" s="2" t="s">
        <v>1861</v>
      </c>
      <c r="C1110" s="10">
        <v>71402</v>
      </c>
      <c r="D1110" s="3" t="s">
        <v>145</v>
      </c>
      <c r="E1110" s="3"/>
      <c r="F1110" s="61">
        <v>800.73</v>
      </c>
      <c r="G1110" s="6">
        <f t="shared" si="38"/>
        <v>0</v>
      </c>
    </row>
    <row r="1111" spans="1:7" ht="50.1" customHeight="1" x14ac:dyDescent="0.2">
      <c r="A1111" s="28" t="s">
        <v>1713</v>
      </c>
      <c r="B1111" s="2" t="s">
        <v>1865</v>
      </c>
      <c r="C1111" s="3">
        <v>71480</v>
      </c>
      <c r="D1111" s="3" t="s">
        <v>143</v>
      </c>
      <c r="E1111" s="3"/>
      <c r="F1111" s="61">
        <v>222.26</v>
      </c>
      <c r="G1111" s="6">
        <f t="shared" si="38"/>
        <v>0</v>
      </c>
    </row>
    <row r="1112" spans="1:7" ht="50.1" customHeight="1" x14ac:dyDescent="0.2">
      <c r="A1112" s="28" t="s">
        <v>1715</v>
      </c>
      <c r="B1112" s="2" t="s">
        <v>1867</v>
      </c>
      <c r="C1112" s="10" t="s">
        <v>1868</v>
      </c>
      <c r="D1112" s="3" t="s">
        <v>143</v>
      </c>
      <c r="E1112" s="3"/>
      <c r="F1112" s="61">
        <v>483.02</v>
      </c>
      <c r="G1112" s="6">
        <f t="shared" si="38"/>
        <v>0</v>
      </c>
    </row>
    <row r="1113" spans="1:7" ht="50.1" customHeight="1" x14ac:dyDescent="0.2">
      <c r="A1113" s="28" t="s">
        <v>1718</v>
      </c>
      <c r="B1113" s="2" t="s">
        <v>1867</v>
      </c>
      <c r="C1113" s="10" t="s">
        <v>1868</v>
      </c>
      <c r="D1113" s="3" t="s">
        <v>145</v>
      </c>
      <c r="E1113" s="3"/>
      <c r="F1113" s="61">
        <v>3677.7</v>
      </c>
      <c r="G1113" s="6">
        <f t="shared" si="38"/>
        <v>0</v>
      </c>
    </row>
    <row r="1114" spans="1:7" ht="50.1" customHeight="1" x14ac:dyDescent="0.2">
      <c r="A1114" s="28" t="s">
        <v>1719</v>
      </c>
      <c r="B1114" s="2" t="s">
        <v>1867</v>
      </c>
      <c r="C1114" s="10" t="s">
        <v>1868</v>
      </c>
      <c r="D1114" s="3" t="s">
        <v>143</v>
      </c>
      <c r="E1114" s="3"/>
      <c r="F1114" s="61">
        <v>928.65</v>
      </c>
      <c r="G1114" s="6">
        <f t="shared" si="38"/>
        <v>0</v>
      </c>
    </row>
    <row r="1115" spans="1:7" ht="50.1" customHeight="1" x14ac:dyDescent="0.2">
      <c r="A1115" s="28" t="s">
        <v>1723</v>
      </c>
      <c r="B1115" s="29" t="s">
        <v>1872</v>
      </c>
      <c r="C1115" s="3" t="s">
        <v>1873</v>
      </c>
      <c r="D1115" s="3" t="s">
        <v>143</v>
      </c>
      <c r="E1115" s="3"/>
      <c r="F1115" s="61">
        <v>147.6</v>
      </c>
      <c r="G1115" s="6">
        <f t="shared" si="38"/>
        <v>0</v>
      </c>
    </row>
    <row r="1116" spans="1:7" ht="50.1" customHeight="1" x14ac:dyDescent="0.2">
      <c r="A1116" s="28" t="s">
        <v>1725</v>
      </c>
      <c r="B1116" s="2" t="s">
        <v>1875</v>
      </c>
      <c r="C1116" s="3">
        <v>1587931000</v>
      </c>
      <c r="D1116" s="3" t="s">
        <v>289</v>
      </c>
      <c r="E1116" s="3"/>
      <c r="F1116" s="61">
        <v>143.22</v>
      </c>
      <c r="G1116" s="6">
        <f t="shared" si="38"/>
        <v>0</v>
      </c>
    </row>
    <row r="1117" spans="1:7" ht="50.1" customHeight="1" x14ac:dyDescent="0.2">
      <c r="A1117" s="28" t="s">
        <v>1728</v>
      </c>
      <c r="B1117" s="2" t="s">
        <v>1877</v>
      </c>
      <c r="C1117" s="3">
        <v>1065410025</v>
      </c>
      <c r="D1117" s="3" t="s">
        <v>628</v>
      </c>
      <c r="E1117" s="3"/>
      <c r="F1117" s="61">
        <v>120</v>
      </c>
      <c r="G1117" s="6">
        <f t="shared" si="38"/>
        <v>0</v>
      </c>
    </row>
    <row r="1118" spans="1:7" ht="50.1" customHeight="1" x14ac:dyDescent="0.2">
      <c r="A1118" s="28" t="s">
        <v>1731</v>
      </c>
      <c r="B1118" s="29" t="s">
        <v>1879</v>
      </c>
      <c r="C1118" s="4" t="s">
        <v>1880</v>
      </c>
      <c r="D1118" s="1" t="s">
        <v>17</v>
      </c>
      <c r="E1118" s="3"/>
      <c r="F1118" s="61">
        <v>2226.3000000000002</v>
      </c>
      <c r="G1118" s="6">
        <f t="shared" si="38"/>
        <v>0</v>
      </c>
    </row>
    <row r="1119" spans="1:7" ht="50.1" customHeight="1" x14ac:dyDescent="0.2">
      <c r="A1119" s="28" t="s">
        <v>1734</v>
      </c>
      <c r="B1119" s="2" t="s">
        <v>1879</v>
      </c>
      <c r="C1119" s="3" t="s">
        <v>1873</v>
      </c>
      <c r="D1119" s="3" t="s">
        <v>143</v>
      </c>
      <c r="E1119" s="3"/>
      <c r="F1119" s="61">
        <v>147.6</v>
      </c>
      <c r="G1119" s="6">
        <f t="shared" si="38"/>
        <v>0</v>
      </c>
    </row>
    <row r="1120" spans="1:7" ht="50.1" customHeight="1" x14ac:dyDescent="0.2">
      <c r="A1120" s="28" t="s">
        <v>1738</v>
      </c>
      <c r="B1120" s="2" t="s">
        <v>2266</v>
      </c>
      <c r="C1120" s="3" t="s">
        <v>1883</v>
      </c>
      <c r="D1120" s="3" t="s">
        <v>534</v>
      </c>
      <c r="E1120" s="3"/>
      <c r="F1120" s="61">
        <v>391.14</v>
      </c>
      <c r="G1120" s="6">
        <f t="shared" si="38"/>
        <v>0</v>
      </c>
    </row>
    <row r="1121" spans="1:7" ht="50.1" customHeight="1" x14ac:dyDescent="0.2">
      <c r="A1121" s="28" t="s">
        <v>1741</v>
      </c>
      <c r="B1121" s="2" t="s">
        <v>1885</v>
      </c>
      <c r="C1121" s="3" t="s">
        <v>1886</v>
      </c>
      <c r="D1121" s="3" t="s">
        <v>81</v>
      </c>
      <c r="E1121" s="3"/>
      <c r="F1121" s="61">
        <v>62.67</v>
      </c>
      <c r="G1121" s="6">
        <f t="shared" si="38"/>
        <v>0</v>
      </c>
    </row>
    <row r="1122" spans="1:7" ht="50.1" customHeight="1" x14ac:dyDescent="0.2">
      <c r="A1122" s="28" t="s">
        <v>1743</v>
      </c>
      <c r="B1122" s="2" t="s">
        <v>1888</v>
      </c>
      <c r="C1122" s="3" t="s">
        <v>1889</v>
      </c>
      <c r="D1122" s="3" t="s">
        <v>1890</v>
      </c>
      <c r="E1122" s="3"/>
      <c r="F1122" s="61">
        <v>1303.8</v>
      </c>
      <c r="G1122" s="6">
        <f t="shared" si="38"/>
        <v>0</v>
      </c>
    </row>
    <row r="1123" spans="1:7" ht="50.1" customHeight="1" x14ac:dyDescent="0.2">
      <c r="A1123" s="28" t="s">
        <v>1746</v>
      </c>
      <c r="B1123" s="29" t="s">
        <v>1892</v>
      </c>
      <c r="C1123" s="3" t="s">
        <v>1893</v>
      </c>
      <c r="D1123" s="3" t="s">
        <v>291</v>
      </c>
      <c r="E1123" s="3"/>
      <c r="F1123" s="61">
        <v>345.65</v>
      </c>
      <c r="G1123" s="6">
        <f t="shared" si="38"/>
        <v>0</v>
      </c>
    </row>
    <row r="1124" spans="1:7" ht="50.1" customHeight="1" x14ac:dyDescent="0.2">
      <c r="A1124" s="28" t="s">
        <v>1749</v>
      </c>
      <c r="B1124" s="2" t="s">
        <v>2267</v>
      </c>
      <c r="C1124" s="10" t="s">
        <v>1895</v>
      </c>
      <c r="D1124" s="3" t="s">
        <v>145</v>
      </c>
      <c r="E1124" s="3"/>
      <c r="F1124" s="61">
        <v>492</v>
      </c>
      <c r="G1124" s="6">
        <f t="shared" si="38"/>
        <v>0</v>
      </c>
    </row>
    <row r="1125" spans="1:7" ht="50.1" customHeight="1" x14ac:dyDescent="0.2">
      <c r="A1125" s="28" t="s">
        <v>1752</v>
      </c>
      <c r="B1125" s="2" t="s">
        <v>1897</v>
      </c>
      <c r="C1125" s="3" t="s">
        <v>1898</v>
      </c>
      <c r="D1125" s="3" t="s">
        <v>141</v>
      </c>
      <c r="E1125" s="3"/>
      <c r="F1125" s="61">
        <v>165.63</v>
      </c>
      <c r="G1125" s="6">
        <f t="shared" si="38"/>
        <v>0</v>
      </c>
    </row>
    <row r="1126" spans="1:7" ht="50.1" customHeight="1" x14ac:dyDescent="0.2">
      <c r="A1126" s="28" t="s">
        <v>1756</v>
      </c>
      <c r="B1126" s="2" t="s">
        <v>1900</v>
      </c>
      <c r="C1126" s="3" t="s">
        <v>1901</v>
      </c>
      <c r="D1126" s="3" t="s">
        <v>534</v>
      </c>
      <c r="E1126" s="3"/>
      <c r="F1126" s="61">
        <v>234.04</v>
      </c>
      <c r="G1126" s="6">
        <f t="shared" si="38"/>
        <v>0</v>
      </c>
    </row>
    <row r="1127" spans="1:7" ht="50.1" customHeight="1" x14ac:dyDescent="0.2">
      <c r="A1127" s="28" t="s">
        <v>1757</v>
      </c>
      <c r="B1127" s="2" t="s">
        <v>1903</v>
      </c>
      <c r="C1127" s="10" t="s">
        <v>1904</v>
      </c>
      <c r="D1127" s="3" t="s">
        <v>143</v>
      </c>
      <c r="E1127" s="3"/>
      <c r="F1127" s="61">
        <v>183.02</v>
      </c>
      <c r="G1127" s="6">
        <f t="shared" si="38"/>
        <v>0</v>
      </c>
    </row>
    <row r="1128" spans="1:7" ht="50.1" customHeight="1" x14ac:dyDescent="0.2">
      <c r="A1128" s="28" t="s">
        <v>1759</v>
      </c>
      <c r="B1128" s="2" t="s">
        <v>1903</v>
      </c>
      <c r="C1128" s="10" t="s">
        <v>1904</v>
      </c>
      <c r="D1128" s="3" t="s">
        <v>143</v>
      </c>
      <c r="E1128" s="3"/>
      <c r="F1128" s="61">
        <v>322.26</v>
      </c>
      <c r="G1128" s="6">
        <f t="shared" si="38"/>
        <v>0</v>
      </c>
    </row>
    <row r="1129" spans="1:7" ht="50.1" customHeight="1" x14ac:dyDescent="0.2">
      <c r="A1129" s="28" t="s">
        <v>1761</v>
      </c>
      <c r="B1129" s="2" t="s">
        <v>1907</v>
      </c>
      <c r="C1129" s="3" t="s">
        <v>1908</v>
      </c>
      <c r="D1129" s="3" t="s">
        <v>628</v>
      </c>
      <c r="E1129" s="3"/>
      <c r="F1129" s="61">
        <v>60</v>
      </c>
      <c r="G1129" s="6">
        <f t="shared" si="38"/>
        <v>0</v>
      </c>
    </row>
    <row r="1130" spans="1:7" ht="50.1" customHeight="1" x14ac:dyDescent="0.2">
      <c r="A1130" s="28" t="s">
        <v>1762</v>
      </c>
      <c r="B1130" s="2" t="s">
        <v>1910</v>
      </c>
      <c r="C1130" s="3" t="s">
        <v>1911</v>
      </c>
      <c r="D1130" s="3" t="s">
        <v>1912</v>
      </c>
      <c r="E1130" s="3"/>
      <c r="F1130" s="61">
        <v>350</v>
      </c>
      <c r="G1130" s="6">
        <f t="shared" si="38"/>
        <v>0</v>
      </c>
    </row>
    <row r="1131" spans="1:7" ht="50.1" customHeight="1" x14ac:dyDescent="0.2">
      <c r="A1131" s="28" t="s">
        <v>1765</v>
      </c>
      <c r="B1131" s="2" t="s">
        <v>1914</v>
      </c>
      <c r="C1131" s="3">
        <v>86247</v>
      </c>
      <c r="D1131" s="3" t="s">
        <v>143</v>
      </c>
      <c r="E1131" s="3"/>
      <c r="F1131" s="61">
        <v>1303.8</v>
      </c>
      <c r="G1131" s="6">
        <f t="shared" si="38"/>
        <v>0</v>
      </c>
    </row>
    <row r="1132" spans="1:7" ht="50.1" customHeight="1" x14ac:dyDescent="0.2">
      <c r="A1132" s="28" t="s">
        <v>1768</v>
      </c>
      <c r="B1132" s="29" t="s">
        <v>315</v>
      </c>
      <c r="C1132" s="3" t="s">
        <v>1916</v>
      </c>
      <c r="D1132" s="3" t="s">
        <v>1917</v>
      </c>
      <c r="E1132" s="3"/>
      <c r="F1132" s="61">
        <v>2496.9</v>
      </c>
      <c r="G1132" s="6">
        <f t="shared" si="38"/>
        <v>0</v>
      </c>
    </row>
    <row r="1133" spans="1:7" ht="50.1" customHeight="1" x14ac:dyDescent="0.2">
      <c r="A1133" s="28" t="s">
        <v>1770</v>
      </c>
      <c r="B1133" s="2" t="s">
        <v>315</v>
      </c>
      <c r="C1133" s="3" t="s">
        <v>1893</v>
      </c>
      <c r="D1133" s="3" t="s">
        <v>291</v>
      </c>
      <c r="E1133" s="3"/>
      <c r="F1133" s="61">
        <v>217.45</v>
      </c>
      <c r="G1133" s="6">
        <f t="shared" si="38"/>
        <v>0</v>
      </c>
    </row>
    <row r="1134" spans="1:7" ht="50.1" customHeight="1" x14ac:dyDescent="0.2">
      <c r="A1134" s="28" t="s">
        <v>1773</v>
      </c>
      <c r="B1134" s="2" t="s">
        <v>1919</v>
      </c>
      <c r="C1134" s="3">
        <v>112941</v>
      </c>
      <c r="D1134" s="3" t="s">
        <v>141</v>
      </c>
      <c r="E1134" s="3"/>
      <c r="F1134" s="61">
        <v>564.15</v>
      </c>
      <c r="G1134" s="6">
        <f t="shared" si="38"/>
        <v>0</v>
      </c>
    </row>
    <row r="1135" spans="1:7" ht="50.1" customHeight="1" x14ac:dyDescent="0.2">
      <c r="A1135" s="28" t="s">
        <v>1776</v>
      </c>
      <c r="B1135" s="2" t="s">
        <v>1920</v>
      </c>
      <c r="C1135" s="3">
        <v>155837</v>
      </c>
      <c r="D1135" s="3" t="s">
        <v>143</v>
      </c>
      <c r="E1135" s="3"/>
      <c r="F1135" s="61">
        <v>585.48</v>
      </c>
      <c r="G1135" s="6">
        <f t="shared" si="38"/>
        <v>0</v>
      </c>
    </row>
    <row r="1136" spans="1:7" ht="50.1" customHeight="1" x14ac:dyDescent="0.2">
      <c r="A1136" s="28" t="s">
        <v>1779</v>
      </c>
      <c r="B1136" s="2" t="s">
        <v>2268</v>
      </c>
      <c r="C1136" s="10">
        <v>331635</v>
      </c>
      <c r="D1136" s="3" t="s">
        <v>289</v>
      </c>
      <c r="E1136" s="3"/>
      <c r="F1136" s="61">
        <v>1082.4000000000001</v>
      </c>
      <c r="G1136" s="6">
        <f t="shared" si="38"/>
        <v>0</v>
      </c>
    </row>
    <row r="1137" spans="1:7" ht="50.1" customHeight="1" x14ac:dyDescent="0.2">
      <c r="A1137" s="28" t="s">
        <v>1780</v>
      </c>
      <c r="B1137" s="2" t="s">
        <v>1921</v>
      </c>
      <c r="C1137" s="3" t="s">
        <v>1922</v>
      </c>
      <c r="D1137" s="3" t="s">
        <v>534</v>
      </c>
      <c r="E1137" s="3"/>
      <c r="F1137" s="61">
        <v>116.61</v>
      </c>
      <c r="G1137" s="6">
        <f t="shared" si="38"/>
        <v>0</v>
      </c>
    </row>
    <row r="1138" spans="1:7" ht="50.1" customHeight="1" x14ac:dyDescent="0.2">
      <c r="A1138" s="28" t="s">
        <v>1783</v>
      </c>
      <c r="B1138" s="2" t="s">
        <v>1923</v>
      </c>
      <c r="C1138" s="10">
        <v>198161</v>
      </c>
      <c r="D1138" s="3" t="s">
        <v>530</v>
      </c>
      <c r="E1138" s="3"/>
      <c r="F1138" s="61">
        <v>432.96</v>
      </c>
      <c r="G1138" s="6">
        <f t="shared" si="38"/>
        <v>0</v>
      </c>
    </row>
    <row r="1139" spans="1:7" ht="50.1" customHeight="1" x14ac:dyDescent="0.2">
      <c r="A1139" s="28" t="s">
        <v>1785</v>
      </c>
      <c r="B1139" s="29" t="s">
        <v>1924</v>
      </c>
      <c r="C1139" s="4" t="s">
        <v>1925</v>
      </c>
      <c r="D1139" s="1" t="s">
        <v>249</v>
      </c>
      <c r="E1139" s="3"/>
      <c r="F1139" s="61">
        <v>257.07</v>
      </c>
      <c r="G1139" s="6">
        <f t="shared" si="38"/>
        <v>0</v>
      </c>
    </row>
    <row r="1140" spans="1:7" ht="50.1" customHeight="1" x14ac:dyDescent="0.2">
      <c r="A1140" s="28" t="s">
        <v>1786</v>
      </c>
      <c r="B1140" s="47" t="s">
        <v>1926</v>
      </c>
      <c r="C1140" s="3">
        <v>93289</v>
      </c>
      <c r="D1140" s="3" t="s">
        <v>1301</v>
      </c>
      <c r="E1140" s="3"/>
      <c r="F1140" s="61">
        <v>1476</v>
      </c>
      <c r="G1140" s="6">
        <f t="shared" si="38"/>
        <v>0</v>
      </c>
    </row>
    <row r="1141" spans="1:7" ht="50.1" customHeight="1" x14ac:dyDescent="0.2">
      <c r="A1141" s="28" t="s">
        <v>1789</v>
      </c>
      <c r="B1141" s="23" t="s">
        <v>2162</v>
      </c>
      <c r="C1141" s="24" t="s">
        <v>1927</v>
      </c>
      <c r="D1141" s="3" t="s">
        <v>530</v>
      </c>
      <c r="E1141" s="3"/>
      <c r="F1141" s="61">
        <v>2804.4</v>
      </c>
      <c r="G1141" s="6">
        <f t="shared" si="38"/>
        <v>0</v>
      </c>
    </row>
    <row r="1142" spans="1:7" ht="50.1" customHeight="1" x14ac:dyDescent="0.2">
      <c r="A1142" s="28" t="s">
        <v>1791</v>
      </c>
      <c r="B1142" s="23" t="s">
        <v>2163</v>
      </c>
      <c r="C1142" s="24" t="s">
        <v>1928</v>
      </c>
      <c r="D1142" s="3" t="s">
        <v>1929</v>
      </c>
      <c r="E1142" s="3"/>
      <c r="F1142" s="61">
        <v>531.36</v>
      </c>
      <c r="G1142" s="6">
        <f t="shared" si="38"/>
        <v>0</v>
      </c>
    </row>
    <row r="1143" spans="1:7" ht="50.1" customHeight="1" x14ac:dyDescent="0.2">
      <c r="A1143" s="28" t="s">
        <v>1794</v>
      </c>
      <c r="B1143" s="5" t="s">
        <v>1930</v>
      </c>
      <c r="C1143" s="3" t="s">
        <v>1931</v>
      </c>
      <c r="D1143" s="3" t="s">
        <v>81</v>
      </c>
      <c r="E1143" s="3"/>
      <c r="F1143" s="61">
        <v>511.68</v>
      </c>
      <c r="G1143" s="6">
        <f t="shared" si="38"/>
        <v>0</v>
      </c>
    </row>
    <row r="1144" spans="1:7" ht="50.1" customHeight="1" x14ac:dyDescent="0.2">
      <c r="A1144" s="28" t="s">
        <v>1797</v>
      </c>
      <c r="B1144" s="2" t="s">
        <v>1932</v>
      </c>
      <c r="C1144" s="1">
        <v>1083820500</v>
      </c>
      <c r="D1144" s="1" t="s">
        <v>141</v>
      </c>
      <c r="E1144" s="3"/>
      <c r="F1144" s="61">
        <v>407.13</v>
      </c>
      <c r="G1144" s="6">
        <f t="shared" si="38"/>
        <v>0</v>
      </c>
    </row>
    <row r="1145" spans="1:7" ht="50.1" customHeight="1" x14ac:dyDescent="0.2">
      <c r="A1145" s="28" t="s">
        <v>1800</v>
      </c>
      <c r="B1145" s="2" t="s">
        <v>1932</v>
      </c>
      <c r="C1145" s="1">
        <v>1083820500</v>
      </c>
      <c r="D1145" s="1" t="s">
        <v>141</v>
      </c>
      <c r="E1145" s="3"/>
      <c r="F1145" s="61">
        <v>407.13</v>
      </c>
      <c r="G1145" s="6">
        <f t="shared" si="38"/>
        <v>0</v>
      </c>
    </row>
    <row r="1146" spans="1:7" ht="50.1" customHeight="1" x14ac:dyDescent="0.2">
      <c r="A1146" s="28" t="s">
        <v>1803</v>
      </c>
      <c r="B1146" s="2" t="s">
        <v>1933</v>
      </c>
      <c r="C1146" s="3">
        <v>93352</v>
      </c>
      <c r="D1146" s="3" t="s">
        <v>141</v>
      </c>
      <c r="E1146" s="3"/>
      <c r="F1146" s="61">
        <v>615</v>
      </c>
      <c r="G1146" s="6">
        <f t="shared" si="38"/>
        <v>0</v>
      </c>
    </row>
    <row r="1147" spans="1:7" ht="50.1" customHeight="1" x14ac:dyDescent="0.2">
      <c r="A1147" s="28" t="s">
        <v>1804</v>
      </c>
      <c r="B1147" s="2" t="s">
        <v>1934</v>
      </c>
      <c r="C1147" s="3" t="s">
        <v>1935</v>
      </c>
      <c r="D1147" s="3" t="s">
        <v>141</v>
      </c>
      <c r="E1147" s="26"/>
      <c r="F1147" s="75">
        <v>900</v>
      </c>
      <c r="G1147" s="6">
        <f t="shared" si="38"/>
        <v>0</v>
      </c>
    </row>
    <row r="1148" spans="1:7" ht="50.1" customHeight="1" x14ac:dyDescent="0.2">
      <c r="A1148" s="28" t="s">
        <v>1807</v>
      </c>
      <c r="B1148" s="29" t="s">
        <v>1936</v>
      </c>
      <c r="C1148" s="3" t="s">
        <v>1935</v>
      </c>
      <c r="D1148" s="3" t="s">
        <v>203</v>
      </c>
      <c r="E1148" s="3"/>
      <c r="F1148" s="61">
        <v>453.87</v>
      </c>
      <c r="G1148" s="6">
        <f t="shared" si="38"/>
        <v>0</v>
      </c>
    </row>
    <row r="1149" spans="1:7" ht="50.1" customHeight="1" x14ac:dyDescent="0.2">
      <c r="A1149" s="28" t="s">
        <v>1810</v>
      </c>
      <c r="B1149" s="2" t="s">
        <v>2269</v>
      </c>
      <c r="C1149" s="3" t="s">
        <v>1937</v>
      </c>
      <c r="D1149" s="3" t="s">
        <v>71</v>
      </c>
      <c r="E1149" s="3"/>
      <c r="F1149" s="61">
        <v>1340.7</v>
      </c>
      <c r="G1149" s="6">
        <f t="shared" si="38"/>
        <v>0</v>
      </c>
    </row>
    <row r="1150" spans="1:7" ht="50.1" customHeight="1" x14ac:dyDescent="0.2">
      <c r="A1150" s="28" t="s">
        <v>1813</v>
      </c>
      <c r="B1150" s="2" t="s">
        <v>1938</v>
      </c>
      <c r="C1150" s="4" t="s">
        <v>1939</v>
      </c>
      <c r="D1150" s="1" t="s">
        <v>141</v>
      </c>
      <c r="E1150" s="3"/>
      <c r="F1150" s="61">
        <v>414.02</v>
      </c>
      <c r="G1150" s="6">
        <f t="shared" si="38"/>
        <v>0</v>
      </c>
    </row>
    <row r="1151" spans="1:7" ht="50.1" customHeight="1" x14ac:dyDescent="0.2">
      <c r="A1151" s="28" t="s">
        <v>1816</v>
      </c>
      <c r="B1151" s="29" t="s">
        <v>1940</v>
      </c>
      <c r="C1151" s="3" t="s">
        <v>1941</v>
      </c>
      <c r="D1151" s="3" t="s">
        <v>143</v>
      </c>
      <c r="E1151" s="3"/>
      <c r="F1151" s="61">
        <v>378.84</v>
      </c>
      <c r="G1151" s="6">
        <f t="shared" si="38"/>
        <v>0</v>
      </c>
    </row>
    <row r="1152" spans="1:7" ht="50.1" customHeight="1" x14ac:dyDescent="0.2">
      <c r="A1152" s="28" t="s">
        <v>1818</v>
      </c>
      <c r="B1152" s="2" t="s">
        <v>1940</v>
      </c>
      <c r="C1152" s="3" t="s">
        <v>1935</v>
      </c>
      <c r="D1152" s="3" t="s">
        <v>203</v>
      </c>
      <c r="E1152" s="3"/>
      <c r="F1152" s="61">
        <v>256.08999999999997</v>
      </c>
      <c r="G1152" s="6">
        <f t="shared" si="38"/>
        <v>0</v>
      </c>
    </row>
    <row r="1153" spans="1:7" ht="50.1" customHeight="1" x14ac:dyDescent="0.2">
      <c r="A1153" s="28" t="s">
        <v>1820</v>
      </c>
      <c r="B1153" s="2" t="s">
        <v>2123</v>
      </c>
      <c r="C1153" s="3" t="s">
        <v>1935</v>
      </c>
      <c r="D1153" s="3" t="s">
        <v>534</v>
      </c>
      <c r="E1153" s="3"/>
      <c r="F1153" s="61">
        <v>98.4</v>
      </c>
      <c r="G1153" s="6">
        <f t="shared" si="38"/>
        <v>0</v>
      </c>
    </row>
    <row r="1154" spans="1:7" ht="50.1" customHeight="1" x14ac:dyDescent="0.2">
      <c r="A1154" s="28" t="s">
        <v>1824</v>
      </c>
      <c r="B1154" s="2" t="s">
        <v>2123</v>
      </c>
      <c r="C1154" s="3" t="s">
        <v>1935</v>
      </c>
      <c r="D1154" s="3" t="s">
        <v>145</v>
      </c>
      <c r="E1154" s="3"/>
      <c r="F1154" s="61">
        <v>738</v>
      </c>
      <c r="G1154" s="6">
        <f t="shared" si="38"/>
        <v>0</v>
      </c>
    </row>
    <row r="1155" spans="1:7" ht="50.1" customHeight="1" x14ac:dyDescent="0.2">
      <c r="A1155" s="28" t="s">
        <v>1825</v>
      </c>
      <c r="B1155" s="2" t="s">
        <v>1940</v>
      </c>
      <c r="C1155" s="3" t="s">
        <v>1935</v>
      </c>
      <c r="D1155" s="3" t="s">
        <v>145</v>
      </c>
      <c r="E1155" s="3"/>
      <c r="F1155" s="61">
        <v>1316.1</v>
      </c>
      <c r="G1155" s="6">
        <f t="shared" si="38"/>
        <v>0</v>
      </c>
    </row>
    <row r="1156" spans="1:7" ht="50.1" customHeight="1" x14ac:dyDescent="0.2">
      <c r="A1156" s="28" t="s">
        <v>1827</v>
      </c>
      <c r="B1156" s="29" t="s">
        <v>1942</v>
      </c>
      <c r="C1156" s="3" t="s">
        <v>1943</v>
      </c>
      <c r="D1156" s="3" t="s">
        <v>81</v>
      </c>
      <c r="E1156" s="3"/>
      <c r="F1156" s="61">
        <v>191.88</v>
      </c>
      <c r="G1156" s="6">
        <f t="shared" si="38"/>
        <v>0</v>
      </c>
    </row>
    <row r="1157" spans="1:7" ht="50.1" customHeight="1" x14ac:dyDescent="0.2">
      <c r="A1157" s="28" t="s">
        <v>1829</v>
      </c>
      <c r="B1157" s="2" t="s">
        <v>1942</v>
      </c>
      <c r="C1157" s="3" t="s">
        <v>1941</v>
      </c>
      <c r="D1157" s="3" t="s">
        <v>143</v>
      </c>
      <c r="E1157" s="3"/>
      <c r="F1157" s="61">
        <v>213.28</v>
      </c>
      <c r="G1157" s="6">
        <f t="shared" ref="G1157:G1189" si="39">F1157*E1157</f>
        <v>0</v>
      </c>
    </row>
    <row r="1158" spans="1:7" ht="50.1" customHeight="1" x14ac:dyDescent="0.2">
      <c r="A1158" s="28" t="s">
        <v>1830</v>
      </c>
      <c r="B1158" s="29" t="s">
        <v>1944</v>
      </c>
      <c r="C1158" s="4" t="s">
        <v>1945</v>
      </c>
      <c r="D1158" s="1" t="s">
        <v>530</v>
      </c>
      <c r="E1158" s="3"/>
      <c r="F1158" s="61">
        <v>140.22</v>
      </c>
      <c r="G1158" s="6">
        <f t="shared" si="39"/>
        <v>0</v>
      </c>
    </row>
    <row r="1159" spans="1:7" ht="50.1" customHeight="1" x14ac:dyDescent="0.2">
      <c r="A1159" s="28" t="s">
        <v>1833</v>
      </c>
      <c r="B1159" s="2" t="s">
        <v>1944</v>
      </c>
      <c r="C1159" s="3" t="s">
        <v>1943</v>
      </c>
      <c r="D1159" s="3" t="s">
        <v>81</v>
      </c>
      <c r="E1159" s="3"/>
      <c r="F1159" s="61">
        <v>115.72</v>
      </c>
      <c r="G1159" s="6">
        <f t="shared" si="39"/>
        <v>0</v>
      </c>
    </row>
    <row r="1160" spans="1:7" ht="50.1" customHeight="1" x14ac:dyDescent="0.2">
      <c r="A1160" s="28" t="s">
        <v>1834</v>
      </c>
      <c r="B1160" s="2" t="s">
        <v>1946</v>
      </c>
      <c r="C1160" s="3" t="s">
        <v>1947</v>
      </c>
      <c r="D1160" s="3" t="s">
        <v>532</v>
      </c>
      <c r="E1160" s="3"/>
      <c r="F1160" s="61">
        <v>1126.56</v>
      </c>
      <c r="G1160" s="6">
        <f t="shared" si="39"/>
        <v>0</v>
      </c>
    </row>
    <row r="1161" spans="1:7" ht="50.1" customHeight="1" x14ac:dyDescent="0.2">
      <c r="A1161" s="28" t="s">
        <v>1835</v>
      </c>
      <c r="B1161" s="29" t="s">
        <v>1948</v>
      </c>
      <c r="C1161" s="3" t="s">
        <v>1949</v>
      </c>
      <c r="D1161" s="3" t="s">
        <v>71</v>
      </c>
      <c r="E1161" s="3"/>
      <c r="F1161" s="61">
        <v>547.35</v>
      </c>
      <c r="G1161" s="6">
        <f t="shared" si="39"/>
        <v>0</v>
      </c>
    </row>
    <row r="1162" spans="1:7" ht="50.1" customHeight="1" x14ac:dyDescent="0.2">
      <c r="A1162" s="28" t="s">
        <v>1838</v>
      </c>
      <c r="B1162" s="2" t="s">
        <v>1948</v>
      </c>
      <c r="C1162" s="4" t="s">
        <v>1945</v>
      </c>
      <c r="D1162" s="1" t="s">
        <v>530</v>
      </c>
      <c r="E1162" s="3"/>
      <c r="F1162" s="61">
        <v>85.55</v>
      </c>
      <c r="G1162" s="6">
        <f t="shared" si="39"/>
        <v>0</v>
      </c>
    </row>
    <row r="1163" spans="1:7" ht="50.1" customHeight="1" x14ac:dyDescent="0.2">
      <c r="A1163" s="28" t="s">
        <v>1840</v>
      </c>
      <c r="B1163" s="29" t="s">
        <v>1950</v>
      </c>
      <c r="C1163" s="3" t="s">
        <v>1951</v>
      </c>
      <c r="D1163" s="3" t="s">
        <v>289</v>
      </c>
      <c r="E1163" s="3"/>
      <c r="F1163" s="61">
        <v>461.25</v>
      </c>
      <c r="G1163" s="6">
        <f t="shared" si="39"/>
        <v>0</v>
      </c>
    </row>
    <row r="1164" spans="1:7" ht="50.1" customHeight="1" x14ac:dyDescent="0.2">
      <c r="A1164" s="28" t="s">
        <v>1844</v>
      </c>
      <c r="B1164" s="29" t="s">
        <v>1952</v>
      </c>
      <c r="C1164" s="3" t="s">
        <v>1953</v>
      </c>
      <c r="D1164" s="3" t="s">
        <v>81</v>
      </c>
      <c r="E1164" s="3"/>
      <c r="F1164" s="61">
        <v>319</v>
      </c>
      <c r="G1164" s="6">
        <f t="shared" si="39"/>
        <v>0</v>
      </c>
    </row>
    <row r="1165" spans="1:7" ht="50.1" customHeight="1" x14ac:dyDescent="0.2">
      <c r="A1165" s="28" t="s">
        <v>1847</v>
      </c>
      <c r="B1165" s="29" t="s">
        <v>1954</v>
      </c>
      <c r="C1165" s="10">
        <v>1153332500</v>
      </c>
      <c r="D1165" s="3" t="s">
        <v>956</v>
      </c>
      <c r="E1165" s="3"/>
      <c r="F1165" s="61">
        <v>174.66</v>
      </c>
      <c r="G1165" s="6">
        <f t="shared" si="39"/>
        <v>0</v>
      </c>
    </row>
    <row r="1166" spans="1:7" ht="50.1" customHeight="1" x14ac:dyDescent="0.2">
      <c r="A1166" s="28" t="s">
        <v>1849</v>
      </c>
      <c r="B1166" s="2" t="s">
        <v>1952</v>
      </c>
      <c r="C1166" s="3" t="s">
        <v>1951</v>
      </c>
      <c r="D1166" s="3" t="s">
        <v>289</v>
      </c>
      <c r="E1166" s="3"/>
      <c r="F1166" s="61">
        <v>461.25</v>
      </c>
      <c r="G1166" s="6">
        <f t="shared" si="39"/>
        <v>0</v>
      </c>
    </row>
    <row r="1167" spans="1:7" ht="50.1" customHeight="1" x14ac:dyDescent="0.2">
      <c r="A1167" s="28" t="s">
        <v>1853</v>
      </c>
      <c r="B1167" s="2" t="s">
        <v>1955</v>
      </c>
      <c r="C1167" s="4" t="s">
        <v>1956</v>
      </c>
      <c r="D1167" s="1" t="s">
        <v>71</v>
      </c>
      <c r="E1167" s="3"/>
      <c r="F1167" s="61">
        <v>388.68</v>
      </c>
      <c r="G1167" s="6">
        <f t="shared" si="39"/>
        <v>0</v>
      </c>
    </row>
    <row r="1168" spans="1:7" ht="50.1" customHeight="1" x14ac:dyDescent="0.2">
      <c r="A1168" s="28" t="s">
        <v>1855</v>
      </c>
      <c r="B1168" s="2" t="s">
        <v>1955</v>
      </c>
      <c r="C1168" s="4" t="s">
        <v>1956</v>
      </c>
      <c r="D1168" s="1" t="s">
        <v>81</v>
      </c>
      <c r="E1168" s="3"/>
      <c r="F1168" s="61">
        <v>195.57</v>
      </c>
      <c r="G1168" s="6">
        <f t="shared" si="39"/>
        <v>0</v>
      </c>
    </row>
    <row r="1169" spans="1:7" ht="50.1" customHeight="1" x14ac:dyDescent="0.2">
      <c r="A1169" s="28" t="s">
        <v>1858</v>
      </c>
      <c r="B1169" s="2" t="s">
        <v>1957</v>
      </c>
      <c r="C1169" s="3" t="s">
        <v>1958</v>
      </c>
      <c r="D1169" s="3" t="s">
        <v>81</v>
      </c>
      <c r="E1169" s="3"/>
      <c r="F1169" s="61">
        <v>146.86000000000001</v>
      </c>
      <c r="G1169" s="6">
        <f t="shared" si="39"/>
        <v>0</v>
      </c>
    </row>
    <row r="1170" spans="1:7" ht="50.1" customHeight="1" x14ac:dyDescent="0.2">
      <c r="A1170" s="28" t="s">
        <v>1860</v>
      </c>
      <c r="B1170" s="2" t="s">
        <v>1959</v>
      </c>
      <c r="C1170" s="3" t="s">
        <v>1960</v>
      </c>
      <c r="D1170" s="3" t="s">
        <v>530</v>
      </c>
      <c r="E1170" s="3"/>
      <c r="F1170" s="61">
        <v>260.02</v>
      </c>
      <c r="G1170" s="6">
        <f t="shared" si="39"/>
        <v>0</v>
      </c>
    </row>
    <row r="1171" spans="1:7" ht="50.1" customHeight="1" x14ac:dyDescent="0.2">
      <c r="A1171" s="28" t="s">
        <v>1863</v>
      </c>
      <c r="B1171" s="2" t="s">
        <v>1961</v>
      </c>
      <c r="C1171" s="3" t="s">
        <v>1962</v>
      </c>
      <c r="D1171" s="3" t="s">
        <v>532</v>
      </c>
      <c r="E1171" s="3"/>
      <c r="F1171" s="61">
        <v>592.42999999999995</v>
      </c>
      <c r="G1171" s="6">
        <f t="shared" si="39"/>
        <v>0</v>
      </c>
    </row>
    <row r="1172" spans="1:7" ht="50.1" customHeight="1" x14ac:dyDescent="0.2">
      <c r="A1172" s="28" t="s">
        <v>1864</v>
      </c>
      <c r="B1172" s="2" t="s">
        <v>1963</v>
      </c>
      <c r="C1172" s="3">
        <v>34877</v>
      </c>
      <c r="D1172" s="3" t="s">
        <v>996</v>
      </c>
      <c r="E1172" s="3"/>
      <c r="F1172" s="61"/>
      <c r="G1172" s="6">
        <f t="shared" si="39"/>
        <v>0</v>
      </c>
    </row>
    <row r="1173" spans="1:7" ht="50.1" customHeight="1" x14ac:dyDescent="0.2">
      <c r="A1173" s="28" t="s">
        <v>1866</v>
      </c>
      <c r="B1173" s="29" t="s">
        <v>1964</v>
      </c>
      <c r="C1173" s="10" t="s">
        <v>1965</v>
      </c>
      <c r="D1173" s="3" t="s">
        <v>289</v>
      </c>
      <c r="E1173" s="3"/>
      <c r="F1173" s="61">
        <v>581.79</v>
      </c>
      <c r="G1173" s="6">
        <f t="shared" si="39"/>
        <v>0</v>
      </c>
    </row>
    <row r="1174" spans="1:7" ht="50.1" customHeight="1" x14ac:dyDescent="0.2">
      <c r="A1174" s="28" t="s">
        <v>1869</v>
      </c>
      <c r="B1174" s="29" t="s">
        <v>1966</v>
      </c>
      <c r="C1174" s="3" t="s">
        <v>1967</v>
      </c>
      <c r="D1174" s="3" t="s">
        <v>549</v>
      </c>
      <c r="E1174" s="3"/>
      <c r="F1174" s="61">
        <v>532.59</v>
      </c>
      <c r="G1174" s="6">
        <f t="shared" si="39"/>
        <v>0</v>
      </c>
    </row>
    <row r="1175" spans="1:7" ht="50.1" customHeight="1" x14ac:dyDescent="0.2">
      <c r="A1175" s="28" t="s">
        <v>1870</v>
      </c>
      <c r="B1175" s="2" t="s">
        <v>1968</v>
      </c>
      <c r="C1175" s="3" t="s">
        <v>1969</v>
      </c>
      <c r="D1175" s="3" t="s">
        <v>289</v>
      </c>
      <c r="E1175" s="3"/>
      <c r="F1175" s="61">
        <v>466.17</v>
      </c>
      <c r="G1175" s="6">
        <f t="shared" si="39"/>
        <v>0</v>
      </c>
    </row>
    <row r="1176" spans="1:7" ht="50.1" customHeight="1" x14ac:dyDescent="0.2">
      <c r="A1176" s="28" t="s">
        <v>1871</v>
      </c>
      <c r="B1176" s="2" t="s">
        <v>1970</v>
      </c>
      <c r="C1176" s="10">
        <v>1091631000</v>
      </c>
      <c r="D1176" s="3" t="s">
        <v>289</v>
      </c>
      <c r="E1176" s="3"/>
      <c r="F1176" s="61">
        <v>328.36</v>
      </c>
      <c r="G1176" s="6">
        <f t="shared" si="39"/>
        <v>0</v>
      </c>
    </row>
    <row r="1177" spans="1:7" ht="50.1" customHeight="1" x14ac:dyDescent="0.2">
      <c r="A1177" s="28" t="s">
        <v>1874</v>
      </c>
      <c r="B1177" s="2" t="s">
        <v>1971</v>
      </c>
      <c r="C1177" s="1">
        <v>1703400100</v>
      </c>
      <c r="D1177" s="4" t="s">
        <v>81</v>
      </c>
      <c r="E1177" s="3"/>
      <c r="F1177" s="61">
        <v>660</v>
      </c>
      <c r="G1177" s="6">
        <f t="shared" si="39"/>
        <v>0</v>
      </c>
    </row>
    <row r="1178" spans="1:7" ht="50.1" customHeight="1" x14ac:dyDescent="0.2">
      <c r="A1178" s="28" t="s">
        <v>1876</v>
      </c>
      <c r="B1178" s="2" t="s">
        <v>2270</v>
      </c>
      <c r="C1178" s="14">
        <v>1113550100</v>
      </c>
      <c r="D1178" s="4" t="s">
        <v>81</v>
      </c>
      <c r="E1178" s="3"/>
      <c r="F1178" s="61">
        <v>950</v>
      </c>
      <c r="G1178" s="6">
        <f t="shared" si="39"/>
        <v>0</v>
      </c>
    </row>
    <row r="1179" spans="1:7" ht="50.1" customHeight="1" x14ac:dyDescent="0.2">
      <c r="A1179" s="28" t="s">
        <v>1878</v>
      </c>
      <c r="B1179" s="2" t="s">
        <v>2271</v>
      </c>
      <c r="C1179" s="14">
        <v>1094870100</v>
      </c>
      <c r="D1179" s="4" t="s">
        <v>81</v>
      </c>
      <c r="E1179" s="3"/>
      <c r="F1179" s="61">
        <v>1400</v>
      </c>
      <c r="G1179" s="6">
        <f t="shared" si="39"/>
        <v>0</v>
      </c>
    </row>
    <row r="1180" spans="1:7" ht="50.1" customHeight="1" x14ac:dyDescent="0.2">
      <c r="A1180" s="28" t="s">
        <v>1881</v>
      </c>
      <c r="B1180" s="2" t="s">
        <v>1972</v>
      </c>
      <c r="C1180" s="14">
        <v>1703550100</v>
      </c>
      <c r="D1180" s="4" t="s">
        <v>81</v>
      </c>
      <c r="E1180" s="3"/>
      <c r="F1180" s="61">
        <v>650</v>
      </c>
      <c r="G1180" s="6">
        <f t="shared" si="39"/>
        <v>0</v>
      </c>
    </row>
    <row r="1181" spans="1:7" ht="50.1" customHeight="1" x14ac:dyDescent="0.2">
      <c r="A1181" s="28" t="s">
        <v>1882</v>
      </c>
      <c r="B1181" s="2" t="s">
        <v>1973</v>
      </c>
      <c r="C1181" s="12" t="s">
        <v>1974</v>
      </c>
      <c r="D1181" s="3" t="s">
        <v>1975</v>
      </c>
      <c r="E1181" s="3"/>
      <c r="F1181" s="61">
        <v>300</v>
      </c>
      <c r="G1181" s="6">
        <f t="shared" si="39"/>
        <v>0</v>
      </c>
    </row>
    <row r="1182" spans="1:7" ht="50.1" customHeight="1" x14ac:dyDescent="0.2">
      <c r="A1182" s="28" t="s">
        <v>1884</v>
      </c>
      <c r="B1182" s="2" t="s">
        <v>2272</v>
      </c>
      <c r="C1182" s="12" t="s">
        <v>1976</v>
      </c>
      <c r="D1182" s="3" t="s">
        <v>613</v>
      </c>
      <c r="E1182" s="3"/>
      <c r="F1182" s="61">
        <v>2939.7</v>
      </c>
      <c r="G1182" s="6">
        <f t="shared" si="39"/>
        <v>0</v>
      </c>
    </row>
    <row r="1183" spans="1:7" ht="50.1" customHeight="1" x14ac:dyDescent="0.2">
      <c r="A1183" s="28" t="s">
        <v>1887</v>
      </c>
      <c r="B1183" s="2" t="s">
        <v>2122</v>
      </c>
      <c r="C1183" s="12">
        <v>677450</v>
      </c>
      <c r="D1183" s="3" t="s">
        <v>1977</v>
      </c>
      <c r="E1183" s="3"/>
      <c r="F1183" s="61">
        <v>303.81</v>
      </c>
      <c r="G1183" s="6">
        <f t="shared" si="39"/>
        <v>0</v>
      </c>
    </row>
    <row r="1184" spans="1:7" ht="50.1" customHeight="1" x14ac:dyDescent="0.2">
      <c r="A1184" s="28" t="s">
        <v>1891</v>
      </c>
      <c r="B1184" s="2" t="s">
        <v>1978</v>
      </c>
      <c r="C1184" s="12">
        <v>266361</v>
      </c>
      <c r="D1184" s="3" t="s">
        <v>141</v>
      </c>
      <c r="E1184" s="3"/>
      <c r="F1184" s="61">
        <v>210.47</v>
      </c>
      <c r="G1184" s="6">
        <f t="shared" si="39"/>
        <v>0</v>
      </c>
    </row>
    <row r="1185" spans="1:7" ht="50.1" customHeight="1" x14ac:dyDescent="0.2">
      <c r="A1185" s="28" t="s">
        <v>1894</v>
      </c>
      <c r="B1185" s="2" t="s">
        <v>1979</v>
      </c>
      <c r="C1185" s="12" t="s">
        <v>1980</v>
      </c>
      <c r="D1185" s="3" t="s">
        <v>145</v>
      </c>
      <c r="E1185" s="3"/>
      <c r="F1185" s="61">
        <v>234.92</v>
      </c>
      <c r="G1185" s="6">
        <f t="shared" si="39"/>
        <v>0</v>
      </c>
    </row>
    <row r="1186" spans="1:7" ht="50.1" customHeight="1" x14ac:dyDescent="0.2">
      <c r="A1186" s="28" t="s">
        <v>1896</v>
      </c>
      <c r="B1186" s="2" t="s">
        <v>1981</v>
      </c>
      <c r="C1186" s="12" t="s">
        <v>1982</v>
      </c>
      <c r="D1186" s="3" t="s">
        <v>609</v>
      </c>
      <c r="E1186" s="3"/>
      <c r="F1186" s="61">
        <v>179.9</v>
      </c>
      <c r="G1186" s="6">
        <f t="shared" si="39"/>
        <v>0</v>
      </c>
    </row>
    <row r="1187" spans="1:7" ht="50.1" customHeight="1" x14ac:dyDescent="0.2">
      <c r="A1187" s="28" t="s">
        <v>1899</v>
      </c>
      <c r="B1187" s="2" t="s">
        <v>2273</v>
      </c>
      <c r="C1187" s="12">
        <v>28705</v>
      </c>
      <c r="D1187" s="3" t="s">
        <v>534</v>
      </c>
      <c r="E1187" s="3"/>
      <c r="F1187" s="61">
        <v>1113.1500000000001</v>
      </c>
      <c r="G1187" s="6">
        <f t="shared" si="39"/>
        <v>0</v>
      </c>
    </row>
    <row r="1188" spans="1:7" ht="50.1" customHeight="1" x14ac:dyDescent="0.2">
      <c r="A1188" s="28" t="s">
        <v>1902</v>
      </c>
      <c r="B1188" s="2" t="s">
        <v>1983</v>
      </c>
      <c r="C1188" s="12" t="s">
        <v>1984</v>
      </c>
      <c r="D1188" s="3" t="s">
        <v>1985</v>
      </c>
      <c r="E1188" s="3"/>
      <c r="F1188" s="61">
        <v>1039.23</v>
      </c>
      <c r="G1188" s="6">
        <f t="shared" si="39"/>
        <v>0</v>
      </c>
    </row>
    <row r="1189" spans="1:7" ht="50.1" customHeight="1" x14ac:dyDescent="0.2">
      <c r="A1189" s="28" t="s">
        <v>1905</v>
      </c>
      <c r="B1189" s="2" t="s">
        <v>1983</v>
      </c>
      <c r="C1189" s="12" t="s">
        <v>1984</v>
      </c>
      <c r="D1189" s="3" t="s">
        <v>1986</v>
      </c>
      <c r="E1189" s="3"/>
      <c r="F1189" s="61">
        <v>234.04</v>
      </c>
      <c r="G1189" s="6">
        <f t="shared" si="39"/>
        <v>0</v>
      </c>
    </row>
    <row r="1190" spans="1:7" ht="50.1" customHeight="1" x14ac:dyDescent="0.2">
      <c r="A1190" s="28" t="s">
        <v>1906</v>
      </c>
      <c r="B1190" s="105"/>
      <c r="C1190" s="105"/>
      <c r="D1190" s="105"/>
      <c r="E1190" s="105"/>
      <c r="F1190" s="74"/>
      <c r="G1190" s="16"/>
    </row>
    <row r="1191" spans="1:7" ht="50.1" customHeight="1" x14ac:dyDescent="0.2">
      <c r="A1191" s="28" t="s">
        <v>1909</v>
      </c>
      <c r="B1191" s="105"/>
      <c r="C1191" s="105"/>
      <c r="D1191" s="105"/>
      <c r="E1191" s="105"/>
      <c r="F1191" s="74"/>
      <c r="G1191" s="16"/>
    </row>
    <row r="1192" spans="1:7" ht="50.1" customHeight="1" x14ac:dyDescent="0.2">
      <c r="A1192" s="28" t="s">
        <v>1913</v>
      </c>
      <c r="B1192" s="105"/>
      <c r="C1192" s="105"/>
      <c r="D1192" s="105"/>
      <c r="E1192" s="105"/>
      <c r="F1192" s="74"/>
      <c r="G1192" s="16"/>
    </row>
    <row r="1193" spans="1:7" ht="50.1" customHeight="1" x14ac:dyDescent="0.2">
      <c r="A1193" s="28" t="s">
        <v>1915</v>
      </c>
      <c r="B1193" s="105"/>
      <c r="C1193" s="105"/>
      <c r="D1193" s="105"/>
      <c r="E1193" s="105"/>
      <c r="F1193" s="74"/>
      <c r="G1193" s="16"/>
    </row>
    <row r="1194" spans="1:7" ht="50.1" customHeight="1" x14ac:dyDescent="0.2">
      <c r="A1194" s="28" t="s">
        <v>1918</v>
      </c>
      <c r="B1194" s="105"/>
      <c r="C1194" s="105"/>
      <c r="D1194" s="105"/>
      <c r="E1194" s="105"/>
      <c r="F1194" s="74"/>
      <c r="G1194" s="16"/>
    </row>
    <row r="1195" spans="1:7" ht="35.1" customHeight="1" x14ac:dyDescent="0.2">
      <c r="A1195" s="106" t="s">
        <v>1987</v>
      </c>
      <c r="B1195" s="107"/>
      <c r="C1195" s="107"/>
      <c r="D1195" s="107"/>
      <c r="E1195" s="107"/>
      <c r="F1195" s="107"/>
      <c r="G1195" s="108"/>
    </row>
    <row r="1196" spans="1:7" ht="75.95" customHeight="1" x14ac:dyDescent="0.2">
      <c r="A1196" s="7" t="s">
        <v>1</v>
      </c>
      <c r="B1196" s="7" t="s">
        <v>2</v>
      </c>
      <c r="C1196" s="7" t="s">
        <v>3</v>
      </c>
      <c r="D1196" s="18" t="s">
        <v>4</v>
      </c>
      <c r="E1196" s="7" t="s">
        <v>115</v>
      </c>
      <c r="F1196" s="128" t="s">
        <v>2287</v>
      </c>
      <c r="G1196" s="48" t="s">
        <v>6</v>
      </c>
    </row>
    <row r="1197" spans="1:7" x14ac:dyDescent="0.2">
      <c r="A1197" s="18" t="s">
        <v>7</v>
      </c>
      <c r="B1197" s="7" t="s">
        <v>8</v>
      </c>
      <c r="C1197" s="7" t="s">
        <v>9</v>
      </c>
      <c r="D1197" s="3" t="s">
        <v>18</v>
      </c>
      <c r="E1197" s="3" t="s">
        <v>10</v>
      </c>
      <c r="F1197" s="73" t="s">
        <v>11</v>
      </c>
      <c r="G1197" s="3" t="s">
        <v>12</v>
      </c>
    </row>
    <row r="1198" spans="1:7" ht="50.1" customHeight="1" x14ac:dyDescent="0.2">
      <c r="A1198" s="10" t="s">
        <v>7</v>
      </c>
      <c r="B1198" s="2" t="s">
        <v>2274</v>
      </c>
      <c r="C1198" s="10" t="s">
        <v>1988</v>
      </c>
      <c r="D1198" s="3" t="s">
        <v>489</v>
      </c>
      <c r="E1198" s="19"/>
      <c r="F1198" s="88">
        <v>439</v>
      </c>
      <c r="G1198" s="16">
        <f t="shared" ref="G1198" si="40">E1198*F1198</f>
        <v>0</v>
      </c>
    </row>
    <row r="1199" spans="1:7" ht="50.1" customHeight="1" x14ac:dyDescent="0.2">
      <c r="A1199" s="10" t="s">
        <v>8</v>
      </c>
      <c r="B1199" s="105"/>
      <c r="C1199" s="105"/>
      <c r="D1199" s="105"/>
      <c r="E1199" s="105"/>
      <c r="F1199" s="74"/>
      <c r="G1199" s="16"/>
    </row>
    <row r="1200" spans="1:7" ht="50.1" customHeight="1" x14ac:dyDescent="0.2">
      <c r="A1200" s="10" t="s">
        <v>9</v>
      </c>
      <c r="B1200" s="105"/>
      <c r="C1200" s="105"/>
      <c r="D1200" s="105"/>
      <c r="E1200" s="105"/>
      <c r="F1200" s="74"/>
      <c r="G1200" s="16"/>
    </row>
    <row r="1201" spans="1:7" ht="50.1" customHeight="1" x14ac:dyDescent="0.2">
      <c r="A1201" s="10" t="s">
        <v>18</v>
      </c>
      <c r="B1201" s="105"/>
      <c r="C1201" s="105"/>
      <c r="D1201" s="105"/>
      <c r="E1201" s="105"/>
      <c r="F1201" s="74"/>
      <c r="G1201" s="16"/>
    </row>
    <row r="1202" spans="1:7" ht="50.1" customHeight="1" x14ac:dyDescent="0.2">
      <c r="A1202" s="10" t="s">
        <v>10</v>
      </c>
      <c r="B1202" s="105"/>
      <c r="C1202" s="105"/>
      <c r="D1202" s="105"/>
      <c r="E1202" s="105"/>
      <c r="F1202" s="74"/>
      <c r="G1202" s="16"/>
    </row>
    <row r="1203" spans="1:7" ht="50.1" customHeight="1" x14ac:dyDescent="0.2">
      <c r="A1203" s="10" t="s">
        <v>11</v>
      </c>
      <c r="B1203" s="105"/>
      <c r="C1203" s="105"/>
      <c r="D1203" s="105"/>
      <c r="E1203" s="105"/>
      <c r="F1203" s="74"/>
      <c r="G1203" s="16"/>
    </row>
    <row r="1204" spans="1:7" ht="35.1" customHeight="1" x14ac:dyDescent="0.2">
      <c r="A1204" s="106" t="s">
        <v>1989</v>
      </c>
      <c r="B1204" s="107"/>
      <c r="C1204" s="107"/>
      <c r="D1204" s="107"/>
      <c r="E1204" s="107"/>
      <c r="F1204" s="107"/>
      <c r="G1204" s="108"/>
    </row>
    <row r="1205" spans="1:7" ht="75.95" customHeight="1" x14ac:dyDescent="0.2">
      <c r="A1205" s="7" t="s">
        <v>1</v>
      </c>
      <c r="B1205" s="7" t="s">
        <v>2</v>
      </c>
      <c r="C1205" s="7" t="s">
        <v>3</v>
      </c>
      <c r="D1205" s="18" t="s">
        <v>4</v>
      </c>
      <c r="E1205" s="7" t="s">
        <v>115</v>
      </c>
      <c r="F1205" s="128" t="s">
        <v>2287</v>
      </c>
      <c r="G1205" s="48" t="s">
        <v>6</v>
      </c>
    </row>
    <row r="1206" spans="1:7" x14ac:dyDescent="0.2">
      <c r="A1206" s="18" t="s">
        <v>7</v>
      </c>
      <c r="B1206" s="7" t="s">
        <v>8</v>
      </c>
      <c r="C1206" s="7" t="s">
        <v>9</v>
      </c>
      <c r="D1206" s="3" t="s">
        <v>18</v>
      </c>
      <c r="E1206" s="3" t="s">
        <v>10</v>
      </c>
      <c r="F1206" s="73" t="s">
        <v>11</v>
      </c>
      <c r="G1206" s="3" t="s">
        <v>12</v>
      </c>
    </row>
    <row r="1207" spans="1:7" ht="50.1" customHeight="1" x14ac:dyDescent="0.2">
      <c r="A1207" s="10" t="s">
        <v>7</v>
      </c>
      <c r="B1207" s="2" t="s">
        <v>2275</v>
      </c>
      <c r="C1207" s="4" t="s">
        <v>1990</v>
      </c>
      <c r="D1207" s="1" t="s">
        <v>532</v>
      </c>
      <c r="E1207" s="19"/>
      <c r="F1207" s="74">
        <v>1105</v>
      </c>
      <c r="G1207" s="16">
        <f>E1207*F1207</f>
        <v>0</v>
      </c>
    </row>
    <row r="1208" spans="1:7" ht="50.1" customHeight="1" x14ac:dyDescent="0.2">
      <c r="A1208" s="10" t="s">
        <v>8</v>
      </c>
      <c r="B1208" s="2" t="s">
        <v>1991</v>
      </c>
      <c r="C1208" s="10" t="s">
        <v>1992</v>
      </c>
      <c r="D1208" s="3" t="s">
        <v>141</v>
      </c>
      <c r="E1208" s="19"/>
      <c r="F1208" s="87">
        <v>1224.9100000000001</v>
      </c>
      <c r="G1208" s="16">
        <f>E1208*F1208</f>
        <v>0</v>
      </c>
    </row>
    <row r="1209" spans="1:7" ht="50.1" customHeight="1" x14ac:dyDescent="0.2">
      <c r="A1209" s="10" t="s">
        <v>9</v>
      </c>
      <c r="B1209" s="2" t="s">
        <v>1993</v>
      </c>
      <c r="C1209" s="10">
        <v>41603</v>
      </c>
      <c r="D1209" s="3" t="s">
        <v>289</v>
      </c>
      <c r="E1209" s="19"/>
      <c r="F1209" s="74">
        <v>962.49</v>
      </c>
      <c r="G1209" s="16">
        <f>E1209*F1209</f>
        <v>0</v>
      </c>
    </row>
    <row r="1210" spans="1:7" ht="50.1" customHeight="1" x14ac:dyDescent="0.2">
      <c r="A1210" s="10" t="s">
        <v>18</v>
      </c>
      <c r="B1210" s="105"/>
      <c r="C1210" s="105"/>
      <c r="D1210" s="105"/>
      <c r="E1210" s="105"/>
      <c r="F1210" s="74"/>
      <c r="G1210" s="16"/>
    </row>
    <row r="1211" spans="1:7" ht="50.1" customHeight="1" x14ac:dyDescent="0.2">
      <c r="A1211" s="10" t="s">
        <v>10</v>
      </c>
      <c r="B1211" s="105"/>
      <c r="C1211" s="105"/>
      <c r="D1211" s="105"/>
      <c r="E1211" s="105"/>
      <c r="F1211" s="74"/>
      <c r="G1211" s="16"/>
    </row>
    <row r="1212" spans="1:7" ht="50.1" customHeight="1" x14ac:dyDescent="0.2">
      <c r="A1212" s="10" t="s">
        <v>11</v>
      </c>
      <c r="B1212" s="105"/>
      <c r="C1212" s="105"/>
      <c r="D1212" s="105"/>
      <c r="E1212" s="105"/>
      <c r="F1212" s="74"/>
      <c r="G1212" s="16"/>
    </row>
    <row r="1213" spans="1:7" ht="50.1" customHeight="1" x14ac:dyDescent="0.2">
      <c r="A1213" s="10" t="s">
        <v>12</v>
      </c>
      <c r="B1213" s="105"/>
      <c r="C1213" s="105"/>
      <c r="D1213" s="105"/>
      <c r="E1213" s="105"/>
      <c r="F1213" s="74"/>
      <c r="G1213" s="16"/>
    </row>
    <row r="1214" spans="1:7" ht="50.1" customHeight="1" x14ac:dyDescent="0.2">
      <c r="A1214" s="10" t="s">
        <v>26</v>
      </c>
      <c r="B1214" s="105"/>
      <c r="C1214" s="105"/>
      <c r="D1214" s="105"/>
      <c r="E1214" s="105"/>
      <c r="F1214" s="74"/>
      <c r="G1214" s="16"/>
    </row>
    <row r="1215" spans="1:7" ht="35.1" customHeight="1" x14ac:dyDescent="0.2">
      <c r="A1215" s="106" t="s">
        <v>1994</v>
      </c>
      <c r="B1215" s="107"/>
      <c r="C1215" s="107"/>
      <c r="D1215" s="107"/>
      <c r="E1215" s="107"/>
      <c r="F1215" s="107"/>
      <c r="G1215" s="108"/>
    </row>
    <row r="1216" spans="1:7" ht="75.95" customHeight="1" x14ac:dyDescent="0.2">
      <c r="A1216" s="7" t="s">
        <v>1</v>
      </c>
      <c r="B1216" s="7" t="s">
        <v>2</v>
      </c>
      <c r="C1216" s="7" t="s">
        <v>3</v>
      </c>
      <c r="D1216" s="18" t="s">
        <v>4</v>
      </c>
      <c r="E1216" s="7" t="s">
        <v>115</v>
      </c>
      <c r="F1216" s="128" t="s">
        <v>2287</v>
      </c>
      <c r="G1216" s="48" t="s">
        <v>6</v>
      </c>
    </row>
    <row r="1217" spans="1:7" x14ac:dyDescent="0.2">
      <c r="A1217" s="18" t="s">
        <v>7</v>
      </c>
      <c r="B1217" s="7" t="s">
        <v>8</v>
      </c>
      <c r="C1217" s="7" t="s">
        <v>9</v>
      </c>
      <c r="D1217" s="3" t="s">
        <v>18</v>
      </c>
      <c r="E1217" s="3" t="s">
        <v>10</v>
      </c>
      <c r="F1217" s="74"/>
      <c r="G1217" s="16"/>
    </row>
    <row r="1218" spans="1:7" ht="50.1" customHeight="1" x14ac:dyDescent="0.2">
      <c r="A1218" s="4" t="s">
        <v>7</v>
      </c>
      <c r="B1218" s="29" t="s">
        <v>1995</v>
      </c>
      <c r="C1218" s="1" t="s">
        <v>1996</v>
      </c>
      <c r="D1218" s="1" t="s">
        <v>491</v>
      </c>
      <c r="E1218" s="1"/>
      <c r="F1218" s="89">
        <v>1490</v>
      </c>
      <c r="G1218" s="16">
        <f>E1218*F1218</f>
        <v>0</v>
      </c>
    </row>
    <row r="1219" spans="1:7" ht="50.1" customHeight="1" x14ac:dyDescent="0.2">
      <c r="A1219" s="4" t="s">
        <v>8</v>
      </c>
      <c r="B1219" s="29" t="s">
        <v>1997</v>
      </c>
      <c r="C1219" s="1">
        <v>17018029</v>
      </c>
      <c r="D1219" s="1" t="s">
        <v>549</v>
      </c>
      <c r="E1219" s="1"/>
      <c r="F1219" s="89">
        <v>612</v>
      </c>
      <c r="G1219" s="16">
        <f t="shared" ref="G1219:G1276" si="41">E1219*F1219</f>
        <v>0</v>
      </c>
    </row>
    <row r="1220" spans="1:7" ht="50.1" customHeight="1" x14ac:dyDescent="0.2">
      <c r="A1220" s="4" t="s">
        <v>9</v>
      </c>
      <c r="B1220" s="29" t="s">
        <v>1998</v>
      </c>
      <c r="C1220" s="3">
        <v>4331348</v>
      </c>
      <c r="D1220" s="3" t="s">
        <v>1999</v>
      </c>
      <c r="E1220" s="1"/>
      <c r="F1220" s="89">
        <v>1088</v>
      </c>
      <c r="G1220" s="16">
        <f t="shared" si="41"/>
        <v>0</v>
      </c>
    </row>
    <row r="1221" spans="1:7" ht="50.1" customHeight="1" x14ac:dyDescent="0.2">
      <c r="A1221" s="4" t="s">
        <v>18</v>
      </c>
      <c r="B1221" s="29" t="s">
        <v>2000</v>
      </c>
      <c r="C1221" s="4">
        <v>4398987</v>
      </c>
      <c r="D1221" s="1" t="s">
        <v>2001</v>
      </c>
      <c r="E1221" s="1"/>
      <c r="F1221" s="89">
        <v>1256</v>
      </c>
      <c r="G1221" s="16">
        <f t="shared" si="41"/>
        <v>0</v>
      </c>
    </row>
    <row r="1222" spans="1:7" ht="50.1" customHeight="1" x14ac:dyDescent="0.2">
      <c r="A1222" s="4" t="s">
        <v>10</v>
      </c>
      <c r="B1222" s="2" t="s">
        <v>2002</v>
      </c>
      <c r="C1222" s="4" t="s">
        <v>2003</v>
      </c>
      <c r="D1222" s="4" t="s">
        <v>77</v>
      </c>
      <c r="E1222" s="1"/>
      <c r="F1222" s="89">
        <v>1562</v>
      </c>
      <c r="G1222" s="16">
        <f t="shared" si="41"/>
        <v>0</v>
      </c>
    </row>
    <row r="1223" spans="1:7" ht="50.1" customHeight="1" x14ac:dyDescent="0.2">
      <c r="A1223" s="4" t="s">
        <v>11</v>
      </c>
      <c r="B1223" s="2" t="s">
        <v>2004</v>
      </c>
      <c r="C1223" s="4" t="s">
        <v>2005</v>
      </c>
      <c r="D1223" s="1" t="s">
        <v>71</v>
      </c>
      <c r="E1223" s="1"/>
      <c r="F1223" s="89">
        <v>117</v>
      </c>
      <c r="G1223" s="16">
        <f t="shared" si="41"/>
        <v>0</v>
      </c>
    </row>
    <row r="1224" spans="1:7" ht="50.1" customHeight="1" x14ac:dyDescent="0.2">
      <c r="A1224" s="4" t="s">
        <v>12</v>
      </c>
      <c r="B1224" s="65" t="s">
        <v>2006</v>
      </c>
      <c r="C1224" s="64" t="s">
        <v>2007</v>
      </c>
      <c r="D1224" s="1" t="s">
        <v>2008</v>
      </c>
      <c r="E1224" s="1"/>
      <c r="F1224" s="89">
        <v>257</v>
      </c>
      <c r="G1224" s="16">
        <f t="shared" si="41"/>
        <v>0</v>
      </c>
    </row>
    <row r="1225" spans="1:7" ht="50.1" customHeight="1" x14ac:dyDescent="0.2">
      <c r="A1225" s="4" t="s">
        <v>26</v>
      </c>
      <c r="B1225" s="2" t="s">
        <v>147</v>
      </c>
      <c r="C1225" s="3" t="s">
        <v>150</v>
      </c>
      <c r="D1225" s="3" t="s">
        <v>17</v>
      </c>
      <c r="E1225" s="1"/>
      <c r="F1225" s="89">
        <v>414</v>
      </c>
      <c r="G1225" s="16">
        <f t="shared" si="41"/>
        <v>0</v>
      </c>
    </row>
    <row r="1226" spans="1:7" ht="50.1" customHeight="1" x14ac:dyDescent="0.2">
      <c r="A1226" s="4" t="s">
        <v>74</v>
      </c>
      <c r="B1226" s="2" t="s">
        <v>2009</v>
      </c>
      <c r="C1226" s="4">
        <v>10297117</v>
      </c>
      <c r="D1226" s="4" t="s">
        <v>2010</v>
      </c>
      <c r="E1226" s="1"/>
      <c r="F1226" s="89">
        <v>1390</v>
      </c>
      <c r="G1226" s="16">
        <f t="shared" si="41"/>
        <v>0</v>
      </c>
    </row>
    <row r="1227" spans="1:7" ht="50.1" customHeight="1" x14ac:dyDescent="0.2">
      <c r="A1227" s="4" t="s">
        <v>78</v>
      </c>
      <c r="B1227" s="29" t="s">
        <v>2011</v>
      </c>
      <c r="C1227" s="4" t="s">
        <v>2012</v>
      </c>
      <c r="D1227" s="4" t="s">
        <v>2013</v>
      </c>
      <c r="E1227" s="1"/>
      <c r="F1227" s="89">
        <v>3355</v>
      </c>
      <c r="G1227" s="16">
        <f t="shared" si="41"/>
        <v>0</v>
      </c>
    </row>
    <row r="1228" spans="1:7" ht="50.1" customHeight="1" x14ac:dyDescent="0.2">
      <c r="A1228" s="4" t="s">
        <v>88</v>
      </c>
      <c r="B1228" s="2" t="s">
        <v>2014</v>
      </c>
      <c r="C1228" s="4" t="s">
        <v>2015</v>
      </c>
      <c r="D1228" s="4" t="s">
        <v>77</v>
      </c>
      <c r="E1228" s="1"/>
      <c r="F1228" s="89">
        <v>237</v>
      </c>
      <c r="G1228" s="16">
        <f t="shared" si="41"/>
        <v>0</v>
      </c>
    </row>
    <row r="1229" spans="1:7" ht="50.1" customHeight="1" x14ac:dyDescent="0.2">
      <c r="A1229" s="4" t="s">
        <v>89</v>
      </c>
      <c r="B1229" s="29" t="s">
        <v>2134</v>
      </c>
      <c r="C1229" s="1" t="s">
        <v>2016</v>
      </c>
      <c r="D1229" s="1" t="s">
        <v>316</v>
      </c>
      <c r="E1229" s="1"/>
      <c r="F1229" s="89">
        <v>790</v>
      </c>
      <c r="G1229" s="16">
        <f t="shared" si="41"/>
        <v>0</v>
      </c>
    </row>
    <row r="1230" spans="1:7" ht="50.1" customHeight="1" x14ac:dyDescent="0.2">
      <c r="A1230" s="4" t="s">
        <v>15</v>
      </c>
      <c r="B1230" s="2" t="s">
        <v>2017</v>
      </c>
      <c r="C1230" s="3" t="s">
        <v>165</v>
      </c>
      <c r="D1230" s="10" t="s">
        <v>166</v>
      </c>
      <c r="E1230" s="1"/>
      <c r="F1230" s="89">
        <v>500</v>
      </c>
      <c r="G1230" s="16">
        <f t="shared" si="41"/>
        <v>0</v>
      </c>
    </row>
    <row r="1231" spans="1:7" ht="50.1" customHeight="1" x14ac:dyDescent="0.2">
      <c r="A1231" s="4" t="s">
        <v>29</v>
      </c>
      <c r="B1231" s="2" t="s">
        <v>2018</v>
      </c>
      <c r="C1231" s="4" t="s">
        <v>2019</v>
      </c>
      <c r="D1231" s="4" t="s">
        <v>2020</v>
      </c>
      <c r="E1231" s="1"/>
      <c r="F1231" s="89">
        <v>1358</v>
      </c>
      <c r="G1231" s="16">
        <f t="shared" si="41"/>
        <v>0</v>
      </c>
    </row>
    <row r="1232" spans="1:7" ht="50.1" customHeight="1" x14ac:dyDescent="0.2">
      <c r="A1232" s="4" t="s">
        <v>33</v>
      </c>
      <c r="B1232" s="2" t="s">
        <v>2021</v>
      </c>
      <c r="C1232" s="4">
        <v>78438</v>
      </c>
      <c r="D1232" s="4" t="s">
        <v>295</v>
      </c>
      <c r="E1232" s="1"/>
      <c r="F1232" s="89">
        <v>1970</v>
      </c>
      <c r="G1232" s="16">
        <f t="shared" si="41"/>
        <v>0</v>
      </c>
    </row>
    <row r="1233" spans="1:7" ht="50.1" customHeight="1" x14ac:dyDescent="0.2">
      <c r="A1233" s="4" t="s">
        <v>36</v>
      </c>
      <c r="B1233" s="65" t="s">
        <v>2022</v>
      </c>
      <c r="C1233" s="21">
        <v>4368814</v>
      </c>
      <c r="D1233" s="1" t="s">
        <v>2023</v>
      </c>
      <c r="E1233" s="1"/>
      <c r="F1233" s="89">
        <v>1206</v>
      </c>
      <c r="G1233" s="16">
        <f t="shared" si="41"/>
        <v>0</v>
      </c>
    </row>
    <row r="1234" spans="1:7" ht="50.1" customHeight="1" x14ac:dyDescent="0.2">
      <c r="A1234" s="4" t="s">
        <v>90</v>
      </c>
      <c r="B1234" s="2" t="s">
        <v>2024</v>
      </c>
      <c r="C1234" s="4">
        <v>4368814</v>
      </c>
      <c r="D1234" s="1" t="s">
        <v>2025</v>
      </c>
      <c r="E1234" s="1"/>
      <c r="F1234" s="89">
        <v>1206</v>
      </c>
      <c r="G1234" s="16">
        <f t="shared" si="41"/>
        <v>0</v>
      </c>
    </row>
    <row r="1235" spans="1:7" ht="50.1" customHeight="1" x14ac:dyDescent="0.2">
      <c r="A1235" s="4" t="s">
        <v>40</v>
      </c>
      <c r="B1235" s="2" t="s">
        <v>2026</v>
      </c>
      <c r="C1235" s="4">
        <v>4374967</v>
      </c>
      <c r="D1235" s="4" t="s">
        <v>2027</v>
      </c>
      <c r="E1235" s="1"/>
      <c r="F1235" s="89">
        <v>9880</v>
      </c>
      <c r="G1235" s="16">
        <f t="shared" si="41"/>
        <v>0</v>
      </c>
    </row>
    <row r="1236" spans="1:7" ht="50.1" customHeight="1" x14ac:dyDescent="0.2">
      <c r="A1236" s="4" t="s">
        <v>43</v>
      </c>
      <c r="B1236" s="2" t="s">
        <v>2028</v>
      </c>
      <c r="C1236" s="4">
        <v>16050122</v>
      </c>
      <c r="D1236" s="4" t="s">
        <v>1318</v>
      </c>
      <c r="E1236" s="1"/>
      <c r="F1236" s="89"/>
      <c r="G1236" s="16">
        <f t="shared" si="41"/>
        <v>0</v>
      </c>
    </row>
    <row r="1237" spans="1:7" ht="50.1" customHeight="1" x14ac:dyDescent="0.2">
      <c r="A1237" s="4" t="s">
        <v>46</v>
      </c>
      <c r="B1237" s="2" t="s">
        <v>2029</v>
      </c>
      <c r="C1237" s="3" t="s">
        <v>2030</v>
      </c>
      <c r="D1237" s="3" t="s">
        <v>873</v>
      </c>
      <c r="E1237" s="1"/>
      <c r="F1237" s="89">
        <v>290</v>
      </c>
      <c r="G1237" s="16">
        <f t="shared" si="41"/>
        <v>0</v>
      </c>
    </row>
    <row r="1238" spans="1:7" ht="50.1" customHeight="1" x14ac:dyDescent="0.2">
      <c r="A1238" s="4" t="s">
        <v>91</v>
      </c>
      <c r="B1238" s="2" t="s">
        <v>2031</v>
      </c>
      <c r="C1238" s="4" t="s">
        <v>2032</v>
      </c>
      <c r="D1238" s="4" t="s">
        <v>2033</v>
      </c>
      <c r="E1238" s="1"/>
      <c r="F1238" s="89">
        <v>1028</v>
      </c>
      <c r="G1238" s="16">
        <f t="shared" si="41"/>
        <v>0</v>
      </c>
    </row>
    <row r="1239" spans="1:7" ht="50.1" customHeight="1" x14ac:dyDescent="0.2">
      <c r="A1239" s="4" t="s">
        <v>92</v>
      </c>
      <c r="B1239" s="2" t="s">
        <v>2276</v>
      </c>
      <c r="C1239" s="4" t="s">
        <v>2034</v>
      </c>
      <c r="D1239" s="4" t="s">
        <v>192</v>
      </c>
      <c r="E1239" s="1"/>
      <c r="F1239" s="89">
        <v>3270</v>
      </c>
      <c r="G1239" s="16">
        <f t="shared" si="41"/>
        <v>0</v>
      </c>
    </row>
    <row r="1240" spans="1:7" ht="50.1" customHeight="1" x14ac:dyDescent="0.2">
      <c r="A1240" s="4" t="s">
        <v>93</v>
      </c>
      <c r="B1240" s="2" t="s">
        <v>2135</v>
      </c>
      <c r="C1240" s="4" t="s">
        <v>2035</v>
      </c>
      <c r="D1240" s="4" t="s">
        <v>2155</v>
      </c>
      <c r="E1240" s="1"/>
      <c r="F1240" s="89">
        <v>1600</v>
      </c>
      <c r="G1240" s="16">
        <f t="shared" si="41"/>
        <v>0</v>
      </c>
    </row>
    <row r="1241" spans="1:7" ht="50.1" customHeight="1" x14ac:dyDescent="0.2">
      <c r="A1241" s="4" t="s">
        <v>94</v>
      </c>
      <c r="B1241" s="29" t="s">
        <v>2036</v>
      </c>
      <c r="C1241" s="10" t="s">
        <v>2037</v>
      </c>
      <c r="D1241" s="3" t="s">
        <v>2038</v>
      </c>
      <c r="E1241" s="1"/>
      <c r="F1241" s="89">
        <v>435</v>
      </c>
      <c r="G1241" s="16">
        <f t="shared" si="41"/>
        <v>0</v>
      </c>
    </row>
    <row r="1242" spans="1:7" ht="50.1" customHeight="1" x14ac:dyDescent="0.2">
      <c r="A1242" s="4" t="s">
        <v>95</v>
      </c>
      <c r="B1242" s="29" t="s">
        <v>2039</v>
      </c>
      <c r="C1242" s="10">
        <v>4311971</v>
      </c>
      <c r="D1242" s="3" t="s">
        <v>2040</v>
      </c>
      <c r="E1242" s="1"/>
      <c r="F1242" s="89">
        <v>962</v>
      </c>
      <c r="G1242" s="16">
        <f t="shared" si="41"/>
        <v>0</v>
      </c>
    </row>
    <row r="1243" spans="1:7" ht="50.1" customHeight="1" x14ac:dyDescent="0.2">
      <c r="A1243" s="4" t="s">
        <v>96</v>
      </c>
      <c r="B1243" s="29" t="s">
        <v>2041</v>
      </c>
      <c r="C1243" s="3">
        <v>4360954</v>
      </c>
      <c r="D1243" s="3" t="s">
        <v>2042</v>
      </c>
      <c r="E1243" s="1"/>
      <c r="F1243" s="89">
        <v>344</v>
      </c>
      <c r="G1243" s="16">
        <f t="shared" si="41"/>
        <v>0</v>
      </c>
    </row>
    <row r="1244" spans="1:7" ht="50.1" customHeight="1" x14ac:dyDescent="0.2">
      <c r="A1244" s="4" t="s">
        <v>97</v>
      </c>
      <c r="B1244" s="29" t="s">
        <v>2043</v>
      </c>
      <c r="C1244" s="4" t="s">
        <v>2044</v>
      </c>
      <c r="D1244" s="4" t="s">
        <v>2156</v>
      </c>
      <c r="E1244" s="1"/>
      <c r="F1244" s="89">
        <v>1366</v>
      </c>
      <c r="G1244" s="16">
        <f t="shared" si="41"/>
        <v>0</v>
      </c>
    </row>
    <row r="1245" spans="1:7" ht="50.1" customHeight="1" x14ac:dyDescent="0.2">
      <c r="A1245" s="4" t="s">
        <v>98</v>
      </c>
      <c r="B1245" s="2" t="s">
        <v>2043</v>
      </c>
      <c r="C1245" s="4" t="s">
        <v>2044</v>
      </c>
      <c r="D1245" s="4" t="s">
        <v>2156</v>
      </c>
      <c r="E1245" s="1"/>
      <c r="F1245" s="89">
        <v>1500</v>
      </c>
      <c r="G1245" s="16">
        <f t="shared" si="41"/>
        <v>0</v>
      </c>
    </row>
    <row r="1246" spans="1:7" ht="50.1" customHeight="1" x14ac:dyDescent="0.2">
      <c r="A1246" s="4" t="s">
        <v>99</v>
      </c>
      <c r="B1246" s="2" t="s">
        <v>2045</v>
      </c>
      <c r="C1246" s="4" t="s">
        <v>1626</v>
      </c>
      <c r="D1246" s="4" t="s">
        <v>316</v>
      </c>
      <c r="E1246" s="1"/>
      <c r="F1246" s="89"/>
      <c r="G1246" s="16">
        <f t="shared" si="41"/>
        <v>0</v>
      </c>
    </row>
    <row r="1247" spans="1:7" ht="50.1" customHeight="1" x14ac:dyDescent="0.2">
      <c r="A1247" s="4" t="s">
        <v>100</v>
      </c>
      <c r="B1247" s="2" t="s">
        <v>2046</v>
      </c>
      <c r="C1247" s="4" t="s">
        <v>2047</v>
      </c>
      <c r="D1247" s="4" t="s">
        <v>316</v>
      </c>
      <c r="E1247" s="1"/>
      <c r="F1247" s="89"/>
      <c r="G1247" s="16">
        <f t="shared" si="41"/>
        <v>0</v>
      </c>
    </row>
    <row r="1248" spans="1:7" ht="50.1" customHeight="1" x14ac:dyDescent="0.2">
      <c r="A1248" s="4" t="s">
        <v>101</v>
      </c>
      <c r="B1248" s="2" t="s">
        <v>2048</v>
      </c>
      <c r="C1248" s="1" t="s">
        <v>2049</v>
      </c>
      <c r="D1248" s="1" t="s">
        <v>156</v>
      </c>
      <c r="E1248" s="1"/>
      <c r="F1248" s="89">
        <v>1906</v>
      </c>
      <c r="G1248" s="16">
        <f t="shared" si="41"/>
        <v>0</v>
      </c>
    </row>
    <row r="1249" spans="1:7" ht="50.1" customHeight="1" x14ac:dyDescent="0.2">
      <c r="A1249" s="4" t="s">
        <v>102</v>
      </c>
      <c r="B1249" s="2" t="s">
        <v>2050</v>
      </c>
      <c r="C1249" s="1" t="s">
        <v>210</v>
      </c>
      <c r="D1249" s="1" t="s">
        <v>211</v>
      </c>
      <c r="E1249" s="1"/>
      <c r="F1249" s="89">
        <v>435</v>
      </c>
      <c r="G1249" s="16">
        <f t="shared" si="41"/>
        <v>0</v>
      </c>
    </row>
    <row r="1250" spans="1:7" ht="50.1" customHeight="1" x14ac:dyDescent="0.2">
      <c r="A1250" s="4" t="s">
        <v>103</v>
      </c>
      <c r="B1250" s="2" t="s">
        <v>2051</v>
      </c>
      <c r="C1250" s="30">
        <v>23227</v>
      </c>
      <c r="D1250" s="4" t="s">
        <v>2052</v>
      </c>
      <c r="E1250" s="1"/>
      <c r="F1250" s="89">
        <v>638</v>
      </c>
      <c r="G1250" s="16">
        <f t="shared" si="41"/>
        <v>0</v>
      </c>
    </row>
    <row r="1251" spans="1:7" ht="50.1" customHeight="1" x14ac:dyDescent="0.2">
      <c r="A1251" s="4" t="s">
        <v>104</v>
      </c>
      <c r="B1251" s="29" t="s">
        <v>2136</v>
      </c>
      <c r="C1251" s="14">
        <v>23200</v>
      </c>
      <c r="D1251" s="1" t="s">
        <v>2053</v>
      </c>
      <c r="E1251" s="1"/>
      <c r="F1251" s="89">
        <v>686</v>
      </c>
      <c r="G1251" s="16">
        <f t="shared" si="41"/>
        <v>0</v>
      </c>
    </row>
    <row r="1252" spans="1:7" ht="50.1" customHeight="1" x14ac:dyDescent="0.2">
      <c r="A1252" s="4" t="s">
        <v>105</v>
      </c>
      <c r="B1252" s="29" t="s">
        <v>2054</v>
      </c>
      <c r="C1252" s="30" t="s">
        <v>2055</v>
      </c>
      <c r="D1252" s="4" t="s">
        <v>2087</v>
      </c>
      <c r="E1252" s="1"/>
      <c r="F1252" s="89">
        <v>2520</v>
      </c>
      <c r="G1252" s="16">
        <f t="shared" si="41"/>
        <v>0</v>
      </c>
    </row>
    <row r="1253" spans="1:7" ht="50.1" customHeight="1" x14ac:dyDescent="0.2">
      <c r="A1253" s="4" t="s">
        <v>106</v>
      </c>
      <c r="B1253" s="29" t="s">
        <v>2056</v>
      </c>
      <c r="C1253" s="30" t="s">
        <v>2057</v>
      </c>
      <c r="D1253" s="4" t="s">
        <v>2157</v>
      </c>
      <c r="E1253" s="1"/>
      <c r="F1253" s="89">
        <v>5800</v>
      </c>
      <c r="G1253" s="16">
        <f t="shared" si="41"/>
        <v>0</v>
      </c>
    </row>
    <row r="1254" spans="1:7" ht="50.1" customHeight="1" x14ac:dyDescent="0.2">
      <c r="A1254" s="4" t="s">
        <v>107</v>
      </c>
      <c r="B1254" s="2" t="s">
        <v>2058</v>
      </c>
      <c r="C1254" s="12">
        <v>4367659</v>
      </c>
      <c r="D1254" s="3" t="s">
        <v>2059</v>
      </c>
      <c r="E1254" s="1"/>
      <c r="F1254" s="74">
        <v>1906.2</v>
      </c>
      <c r="G1254" s="16">
        <f t="shared" si="41"/>
        <v>0</v>
      </c>
    </row>
    <row r="1255" spans="1:7" ht="50.1" customHeight="1" x14ac:dyDescent="0.2">
      <c r="A1255" s="4" t="s">
        <v>108</v>
      </c>
      <c r="B1255" s="2" t="s">
        <v>2060</v>
      </c>
      <c r="C1255" s="30" t="s">
        <v>2061</v>
      </c>
      <c r="D1255" s="4" t="s">
        <v>2158</v>
      </c>
      <c r="E1255" s="1"/>
      <c r="F1255" s="89">
        <v>339</v>
      </c>
      <c r="G1255" s="16">
        <f t="shared" si="41"/>
        <v>0</v>
      </c>
    </row>
    <row r="1256" spans="1:7" ht="50.1" customHeight="1" x14ac:dyDescent="0.2">
      <c r="A1256" s="4" t="s">
        <v>109</v>
      </c>
      <c r="B1256" s="2" t="s">
        <v>2277</v>
      </c>
      <c r="C1256" s="12" t="s">
        <v>2062</v>
      </c>
      <c r="D1256" s="3" t="s">
        <v>295</v>
      </c>
      <c r="E1256" s="1"/>
      <c r="F1256" s="89">
        <v>1108</v>
      </c>
      <c r="G1256" s="16">
        <f t="shared" si="41"/>
        <v>0</v>
      </c>
    </row>
    <row r="1257" spans="1:7" ht="50.1" customHeight="1" x14ac:dyDescent="0.2">
      <c r="A1257" s="4" t="s">
        <v>110</v>
      </c>
      <c r="B1257" s="2" t="s">
        <v>2137</v>
      </c>
      <c r="C1257" s="12" t="s">
        <v>2062</v>
      </c>
      <c r="D1257" s="3" t="s">
        <v>295</v>
      </c>
      <c r="E1257" s="1"/>
      <c r="F1257" s="89">
        <v>1108</v>
      </c>
      <c r="G1257" s="16">
        <f t="shared" si="41"/>
        <v>0</v>
      </c>
    </row>
    <row r="1258" spans="1:7" ht="50.1" customHeight="1" x14ac:dyDescent="0.2">
      <c r="A1258" s="4" t="s">
        <v>111</v>
      </c>
      <c r="B1258" s="2" t="s">
        <v>2278</v>
      </c>
      <c r="C1258" s="30" t="s">
        <v>2063</v>
      </c>
      <c r="D1258" s="4" t="s">
        <v>300</v>
      </c>
      <c r="E1258" s="1"/>
      <c r="F1258" s="89">
        <v>972</v>
      </c>
      <c r="G1258" s="16">
        <f t="shared" si="41"/>
        <v>0</v>
      </c>
    </row>
    <row r="1259" spans="1:7" ht="50.1" customHeight="1" x14ac:dyDescent="0.2">
      <c r="A1259" s="4" t="s">
        <v>112</v>
      </c>
      <c r="B1259" s="2" t="s">
        <v>2159</v>
      </c>
      <c r="C1259" s="30" t="s">
        <v>2064</v>
      </c>
      <c r="D1259" s="4" t="s">
        <v>2160</v>
      </c>
      <c r="E1259" s="1"/>
      <c r="F1259" s="89">
        <v>632</v>
      </c>
      <c r="G1259" s="16">
        <f t="shared" si="41"/>
        <v>0</v>
      </c>
    </row>
    <row r="1260" spans="1:7" ht="50.1" customHeight="1" x14ac:dyDescent="0.2">
      <c r="A1260" s="4" t="s">
        <v>113</v>
      </c>
      <c r="B1260" s="2" t="s">
        <v>2065</v>
      </c>
      <c r="C1260" s="12" t="s">
        <v>2066</v>
      </c>
      <c r="D1260" s="3" t="s">
        <v>77</v>
      </c>
      <c r="E1260" s="1"/>
      <c r="F1260" s="89">
        <v>438</v>
      </c>
      <c r="G1260" s="16">
        <f t="shared" si="41"/>
        <v>0</v>
      </c>
    </row>
    <row r="1261" spans="1:7" ht="50.1" customHeight="1" x14ac:dyDescent="0.2">
      <c r="A1261" s="4" t="s">
        <v>195</v>
      </c>
      <c r="B1261" s="2" t="s">
        <v>2065</v>
      </c>
      <c r="C1261" s="12" t="s">
        <v>2066</v>
      </c>
      <c r="D1261" s="3" t="s">
        <v>77</v>
      </c>
      <c r="E1261" s="1"/>
      <c r="F1261" s="89">
        <v>438</v>
      </c>
      <c r="G1261" s="16">
        <f t="shared" si="41"/>
        <v>0</v>
      </c>
    </row>
    <row r="1262" spans="1:7" ht="50.1" customHeight="1" x14ac:dyDescent="0.2">
      <c r="A1262" s="4" t="s">
        <v>196</v>
      </c>
      <c r="B1262" s="2" t="s">
        <v>2067</v>
      </c>
      <c r="C1262" s="12" t="s">
        <v>2068</v>
      </c>
      <c r="D1262" s="3" t="s">
        <v>77</v>
      </c>
      <c r="E1262" s="1"/>
      <c r="F1262" s="89">
        <v>461</v>
      </c>
      <c r="G1262" s="16">
        <f t="shared" si="41"/>
        <v>0</v>
      </c>
    </row>
    <row r="1263" spans="1:7" ht="50.1" customHeight="1" x14ac:dyDescent="0.2">
      <c r="A1263" s="4" t="s">
        <v>197</v>
      </c>
      <c r="B1263" s="2" t="s">
        <v>2067</v>
      </c>
      <c r="C1263" s="12" t="s">
        <v>2068</v>
      </c>
      <c r="D1263" s="3" t="s">
        <v>77</v>
      </c>
      <c r="E1263" s="1"/>
      <c r="F1263" s="89">
        <v>461</v>
      </c>
      <c r="G1263" s="16">
        <f t="shared" si="41"/>
        <v>0</v>
      </c>
    </row>
    <row r="1264" spans="1:7" ht="50.1" customHeight="1" x14ac:dyDescent="0.2">
      <c r="A1264" s="4" t="s">
        <v>200</v>
      </c>
      <c r="B1264" s="2" t="s">
        <v>2069</v>
      </c>
      <c r="C1264" s="30" t="s">
        <v>2070</v>
      </c>
      <c r="D1264" s="1" t="s">
        <v>2071</v>
      </c>
      <c r="E1264" s="1"/>
      <c r="F1264" s="89">
        <v>2750</v>
      </c>
      <c r="G1264" s="16">
        <f t="shared" si="41"/>
        <v>0</v>
      </c>
    </row>
    <row r="1265" spans="1:7" ht="50.1" customHeight="1" x14ac:dyDescent="0.2">
      <c r="A1265" s="4" t="s">
        <v>201</v>
      </c>
      <c r="B1265" s="65" t="s">
        <v>2138</v>
      </c>
      <c r="C1265" s="30" t="s">
        <v>2072</v>
      </c>
      <c r="D1265" s="4" t="s">
        <v>2073</v>
      </c>
      <c r="E1265" s="1"/>
      <c r="F1265" s="89">
        <v>2240</v>
      </c>
      <c r="G1265" s="16">
        <f t="shared" si="41"/>
        <v>0</v>
      </c>
    </row>
    <row r="1266" spans="1:7" ht="50.1" customHeight="1" x14ac:dyDescent="0.2">
      <c r="A1266" s="4" t="s">
        <v>204</v>
      </c>
      <c r="B1266" s="29" t="s">
        <v>2139</v>
      </c>
      <c r="C1266" s="14" t="s">
        <v>2074</v>
      </c>
      <c r="D1266" s="1" t="s">
        <v>2023</v>
      </c>
      <c r="E1266" s="1"/>
      <c r="F1266" s="89">
        <v>776</v>
      </c>
      <c r="G1266" s="16">
        <f t="shared" si="41"/>
        <v>0</v>
      </c>
    </row>
    <row r="1267" spans="1:7" ht="50.1" customHeight="1" x14ac:dyDescent="0.2">
      <c r="A1267" s="4" t="s">
        <v>206</v>
      </c>
      <c r="B1267" s="29" t="s">
        <v>2140</v>
      </c>
      <c r="C1267" s="14" t="s">
        <v>2075</v>
      </c>
      <c r="D1267" s="1" t="s">
        <v>2023</v>
      </c>
      <c r="E1267" s="1"/>
      <c r="F1267" s="89">
        <v>754</v>
      </c>
      <c r="G1267" s="16">
        <f t="shared" si="41"/>
        <v>0</v>
      </c>
    </row>
    <row r="1268" spans="1:7" ht="50.1" customHeight="1" x14ac:dyDescent="0.2">
      <c r="A1268" s="4" t="s">
        <v>208</v>
      </c>
      <c r="B1268" s="29" t="s">
        <v>2141</v>
      </c>
      <c r="C1268" s="14" t="s">
        <v>2076</v>
      </c>
      <c r="D1268" s="1" t="s">
        <v>2023</v>
      </c>
      <c r="E1268" s="1"/>
      <c r="F1268" s="89">
        <v>770</v>
      </c>
      <c r="G1268" s="16">
        <f t="shared" si="41"/>
        <v>0</v>
      </c>
    </row>
    <row r="1269" spans="1:7" ht="50.1" customHeight="1" x14ac:dyDescent="0.2">
      <c r="A1269" s="4" t="s">
        <v>209</v>
      </c>
      <c r="B1269" s="2" t="s">
        <v>2077</v>
      </c>
      <c r="C1269" s="66">
        <v>4309155</v>
      </c>
      <c r="D1269" s="67" t="s">
        <v>2078</v>
      </c>
      <c r="E1269" s="68"/>
      <c r="F1269" s="90">
        <v>1940</v>
      </c>
      <c r="G1269" s="16">
        <f t="shared" si="41"/>
        <v>0</v>
      </c>
    </row>
    <row r="1270" spans="1:7" ht="50.1" customHeight="1" x14ac:dyDescent="0.2">
      <c r="A1270" s="4" t="s">
        <v>212</v>
      </c>
      <c r="B1270" s="65" t="s">
        <v>2079</v>
      </c>
      <c r="C1270" s="55" t="s">
        <v>2080</v>
      </c>
      <c r="D1270" s="1" t="s">
        <v>2081</v>
      </c>
      <c r="E1270" s="1"/>
      <c r="F1270" s="89">
        <v>438</v>
      </c>
      <c r="G1270" s="16">
        <f t="shared" si="41"/>
        <v>0</v>
      </c>
    </row>
    <row r="1271" spans="1:7" ht="50.1" customHeight="1" x14ac:dyDescent="0.2">
      <c r="A1271" s="4" t="s">
        <v>215</v>
      </c>
      <c r="B1271" s="2" t="s">
        <v>2082</v>
      </c>
      <c r="C1271" s="14" t="s">
        <v>2083</v>
      </c>
      <c r="D1271" s="46" t="s">
        <v>156</v>
      </c>
      <c r="E1271" s="46"/>
      <c r="F1271" s="91">
        <v>800</v>
      </c>
      <c r="G1271" s="16">
        <f t="shared" si="41"/>
        <v>0</v>
      </c>
    </row>
    <row r="1272" spans="1:7" ht="50.1" customHeight="1" x14ac:dyDescent="0.2">
      <c r="A1272" s="4" t="s">
        <v>217</v>
      </c>
      <c r="B1272" s="2" t="s">
        <v>2084</v>
      </c>
      <c r="C1272" s="69" t="s">
        <v>243</v>
      </c>
      <c r="D1272" s="46" t="s">
        <v>2085</v>
      </c>
      <c r="E1272" s="46"/>
      <c r="F1272" s="91">
        <v>3525</v>
      </c>
      <c r="G1272" s="16">
        <f t="shared" si="41"/>
        <v>0</v>
      </c>
    </row>
    <row r="1273" spans="1:7" ht="50.1" customHeight="1" x14ac:dyDescent="0.2">
      <c r="A1273" s="4" t="s">
        <v>221</v>
      </c>
      <c r="B1273" s="2" t="s">
        <v>2086</v>
      </c>
      <c r="C1273" s="4">
        <v>4369514</v>
      </c>
      <c r="D1273" s="1" t="s">
        <v>2087</v>
      </c>
      <c r="E1273" s="1"/>
      <c r="F1273" s="89">
        <v>3735</v>
      </c>
      <c r="G1273" s="16">
        <f t="shared" si="41"/>
        <v>0</v>
      </c>
    </row>
    <row r="1274" spans="1:7" ht="50.1" customHeight="1" x14ac:dyDescent="0.2">
      <c r="A1274" s="4" t="s">
        <v>225</v>
      </c>
      <c r="B1274" s="29" t="s">
        <v>2086</v>
      </c>
      <c r="C1274" s="4">
        <v>4369514</v>
      </c>
      <c r="D1274" s="1" t="s">
        <v>2088</v>
      </c>
      <c r="E1274" s="1"/>
      <c r="F1274" s="89">
        <v>3735</v>
      </c>
      <c r="G1274" s="16">
        <f t="shared" si="41"/>
        <v>0</v>
      </c>
    </row>
    <row r="1275" spans="1:7" ht="50.1" customHeight="1" x14ac:dyDescent="0.2">
      <c r="A1275" s="4" t="s">
        <v>228</v>
      </c>
      <c r="B1275" s="2" t="s">
        <v>2279</v>
      </c>
      <c r="C1275" s="3">
        <v>4371355</v>
      </c>
      <c r="D1275" s="3" t="s">
        <v>2161</v>
      </c>
      <c r="E1275" s="1"/>
      <c r="F1275" s="89">
        <v>3550</v>
      </c>
      <c r="G1275" s="16">
        <f t="shared" si="41"/>
        <v>0</v>
      </c>
    </row>
    <row r="1276" spans="1:7" ht="50.1" customHeight="1" x14ac:dyDescent="0.2">
      <c r="A1276" s="4" t="s">
        <v>231</v>
      </c>
      <c r="B1276" s="2" t="s">
        <v>2280</v>
      </c>
      <c r="C1276" s="4">
        <v>4366596</v>
      </c>
      <c r="D1276" s="4" t="s">
        <v>32</v>
      </c>
      <c r="E1276" s="1"/>
      <c r="F1276" s="89">
        <v>836</v>
      </c>
      <c r="G1276" s="16">
        <f t="shared" si="41"/>
        <v>0</v>
      </c>
    </row>
    <row r="1277" spans="1:7" ht="50.1" customHeight="1" x14ac:dyDescent="0.2">
      <c r="A1277" s="4" t="s">
        <v>232</v>
      </c>
      <c r="B1277" s="2" t="s">
        <v>2281</v>
      </c>
      <c r="C1277" s="3">
        <v>4332077</v>
      </c>
      <c r="D1277" s="3" t="s">
        <v>2089</v>
      </c>
      <c r="E1277" s="1"/>
      <c r="F1277" s="89">
        <v>1342</v>
      </c>
      <c r="G1277" s="16">
        <f t="shared" ref="G1277:G1282" si="42">E1277*F1277</f>
        <v>0</v>
      </c>
    </row>
    <row r="1278" spans="1:7" ht="50.1" customHeight="1" x14ac:dyDescent="0.2">
      <c r="A1278" s="4" t="s">
        <v>236</v>
      </c>
      <c r="B1278" s="29" t="s">
        <v>2090</v>
      </c>
      <c r="C1278" s="4">
        <v>4304437</v>
      </c>
      <c r="D1278" s="4" t="s">
        <v>2059</v>
      </c>
      <c r="E1278" s="1"/>
      <c r="F1278" s="89">
        <v>2260</v>
      </c>
      <c r="G1278" s="16">
        <f t="shared" si="42"/>
        <v>0</v>
      </c>
    </row>
    <row r="1279" spans="1:7" ht="50.1" customHeight="1" x14ac:dyDescent="0.2">
      <c r="A1279" s="4" t="s">
        <v>237</v>
      </c>
      <c r="B1279" s="2" t="s">
        <v>2090</v>
      </c>
      <c r="C1279" s="4">
        <v>4304437</v>
      </c>
      <c r="D1279" s="4" t="s">
        <v>2059</v>
      </c>
      <c r="E1279" s="1"/>
      <c r="F1279" s="89">
        <v>2260</v>
      </c>
      <c r="G1279" s="16">
        <f t="shared" si="42"/>
        <v>0</v>
      </c>
    </row>
    <row r="1280" spans="1:7" ht="50.1" customHeight="1" x14ac:dyDescent="0.2">
      <c r="A1280" s="4" t="s">
        <v>239</v>
      </c>
      <c r="B1280" s="29" t="s">
        <v>2091</v>
      </c>
      <c r="C1280" s="1">
        <v>15596026</v>
      </c>
      <c r="D1280" s="1" t="s">
        <v>2092</v>
      </c>
      <c r="E1280" s="1"/>
      <c r="F1280" s="89">
        <v>1494</v>
      </c>
      <c r="G1280" s="16">
        <f t="shared" si="42"/>
        <v>0</v>
      </c>
    </row>
    <row r="1281" spans="1:7" ht="50.1" customHeight="1" x14ac:dyDescent="0.2">
      <c r="A1281" s="4" t="s">
        <v>242</v>
      </c>
      <c r="B1281" s="2" t="s">
        <v>2093</v>
      </c>
      <c r="C1281" s="4" t="s">
        <v>2094</v>
      </c>
      <c r="D1281" s="4" t="s">
        <v>2092</v>
      </c>
      <c r="E1281" s="1"/>
      <c r="F1281" s="89">
        <v>1494</v>
      </c>
      <c r="G1281" s="16">
        <f t="shared" si="42"/>
        <v>0</v>
      </c>
    </row>
    <row r="1282" spans="1:7" ht="50.1" customHeight="1" x14ac:dyDescent="0.2">
      <c r="A1282" s="4" t="s">
        <v>244</v>
      </c>
      <c r="B1282" s="2" t="s">
        <v>2282</v>
      </c>
      <c r="C1282" s="4" t="s">
        <v>2095</v>
      </c>
      <c r="D1282" s="4" t="s">
        <v>64</v>
      </c>
      <c r="E1282" s="1"/>
      <c r="F1282" s="89">
        <v>732</v>
      </c>
      <c r="G1282" s="16">
        <f t="shared" si="42"/>
        <v>0</v>
      </c>
    </row>
    <row r="1283" spans="1:7" ht="50.1" customHeight="1" x14ac:dyDescent="0.2">
      <c r="A1283" s="4" t="s">
        <v>248</v>
      </c>
      <c r="B1283" s="105"/>
      <c r="C1283" s="105"/>
      <c r="D1283" s="105"/>
      <c r="E1283" s="105"/>
      <c r="F1283" s="74"/>
      <c r="G1283" s="16"/>
    </row>
    <row r="1284" spans="1:7" ht="50.1" customHeight="1" x14ac:dyDescent="0.2">
      <c r="A1284" s="4" t="s">
        <v>250</v>
      </c>
      <c r="B1284" s="105"/>
      <c r="C1284" s="105"/>
      <c r="D1284" s="105"/>
      <c r="E1284" s="105"/>
      <c r="F1284" s="74"/>
      <c r="G1284" s="16"/>
    </row>
    <row r="1285" spans="1:7" ht="50.1" customHeight="1" x14ac:dyDescent="0.2">
      <c r="A1285" s="4" t="s">
        <v>251</v>
      </c>
      <c r="B1285" s="105"/>
      <c r="C1285" s="105"/>
      <c r="D1285" s="105"/>
      <c r="E1285" s="105"/>
      <c r="F1285" s="74"/>
      <c r="G1285" s="16"/>
    </row>
    <row r="1286" spans="1:7" ht="50.1" customHeight="1" x14ac:dyDescent="0.2">
      <c r="A1286" s="4" t="s">
        <v>253</v>
      </c>
      <c r="B1286" s="105"/>
      <c r="C1286" s="105"/>
      <c r="D1286" s="105"/>
      <c r="E1286" s="105"/>
      <c r="F1286" s="74"/>
      <c r="G1286" s="16"/>
    </row>
    <row r="1287" spans="1:7" ht="50.1" customHeight="1" x14ac:dyDescent="0.2">
      <c r="A1287" s="4" t="s">
        <v>254</v>
      </c>
      <c r="B1287" s="105"/>
      <c r="C1287" s="105"/>
      <c r="D1287" s="105"/>
      <c r="E1287" s="105"/>
      <c r="F1287" s="74"/>
      <c r="G1287" s="16"/>
    </row>
    <row r="1288" spans="1:7" ht="35.1" customHeight="1" x14ac:dyDescent="0.2">
      <c r="A1288" s="106" t="s">
        <v>2096</v>
      </c>
      <c r="B1288" s="107"/>
      <c r="C1288" s="107"/>
      <c r="D1288" s="107"/>
      <c r="E1288" s="107"/>
      <c r="F1288" s="107"/>
      <c r="G1288" s="108"/>
    </row>
    <row r="1289" spans="1:7" ht="75.95" customHeight="1" x14ac:dyDescent="0.2">
      <c r="A1289" s="7" t="s">
        <v>1</v>
      </c>
      <c r="B1289" s="7" t="s">
        <v>2</v>
      </c>
      <c r="C1289" s="7" t="s">
        <v>3</v>
      </c>
      <c r="D1289" s="7" t="s">
        <v>4</v>
      </c>
      <c r="E1289" s="7" t="s">
        <v>115</v>
      </c>
      <c r="F1289" s="128" t="s">
        <v>2287</v>
      </c>
      <c r="G1289" s="48" t="s">
        <v>6</v>
      </c>
    </row>
    <row r="1290" spans="1:7" x14ac:dyDescent="0.2">
      <c r="A1290" s="18" t="s">
        <v>7</v>
      </c>
      <c r="B1290" s="22" t="s">
        <v>8</v>
      </c>
      <c r="C1290" s="7" t="s">
        <v>9</v>
      </c>
      <c r="D1290" s="7" t="s">
        <v>18</v>
      </c>
      <c r="E1290" s="7" t="s">
        <v>10</v>
      </c>
      <c r="F1290" s="72" t="s">
        <v>11</v>
      </c>
      <c r="G1290" s="7" t="s">
        <v>12</v>
      </c>
    </row>
    <row r="1291" spans="1:7" ht="50.1" customHeight="1" x14ac:dyDescent="0.2">
      <c r="A1291" s="13" t="s">
        <v>7</v>
      </c>
      <c r="B1291" s="29" t="s">
        <v>2097</v>
      </c>
      <c r="C1291" s="24" t="s">
        <v>2098</v>
      </c>
      <c r="D1291" s="3" t="s">
        <v>2099</v>
      </c>
      <c r="E1291" s="20"/>
      <c r="F1291" s="75">
        <v>205</v>
      </c>
      <c r="G1291" s="16">
        <f>E1291*F1291</f>
        <v>0</v>
      </c>
    </row>
    <row r="1292" spans="1:7" ht="50.1" customHeight="1" x14ac:dyDescent="0.2">
      <c r="A1292" s="13" t="s">
        <v>8</v>
      </c>
      <c r="B1292" s="29" t="s">
        <v>2100</v>
      </c>
      <c r="C1292" s="24" t="s">
        <v>2101</v>
      </c>
      <c r="D1292" s="3" t="s">
        <v>283</v>
      </c>
      <c r="E1292" s="20"/>
      <c r="F1292" s="75">
        <v>460</v>
      </c>
      <c r="G1292" s="16">
        <f>E1292*F1292</f>
        <v>0</v>
      </c>
    </row>
    <row r="1293" spans="1:7" ht="50.1" customHeight="1" x14ac:dyDescent="0.2">
      <c r="A1293" s="13" t="s">
        <v>9</v>
      </c>
      <c r="B1293" s="29" t="s">
        <v>2102</v>
      </c>
      <c r="C1293" s="24" t="s">
        <v>2103</v>
      </c>
      <c r="D1293" s="3" t="s">
        <v>2104</v>
      </c>
      <c r="E1293" s="20"/>
      <c r="F1293" s="75">
        <v>1170</v>
      </c>
      <c r="G1293" s="16">
        <f>E1293*F1293</f>
        <v>0</v>
      </c>
    </row>
    <row r="1294" spans="1:7" ht="50.1" customHeight="1" x14ac:dyDescent="0.2">
      <c r="A1294" s="13" t="s">
        <v>18</v>
      </c>
      <c r="B1294" s="105"/>
      <c r="C1294" s="105"/>
      <c r="D1294" s="105"/>
      <c r="E1294" s="105"/>
      <c r="F1294" s="74"/>
      <c r="G1294" s="16"/>
    </row>
    <row r="1295" spans="1:7" ht="50.1" customHeight="1" x14ac:dyDescent="0.2">
      <c r="A1295" s="13" t="s">
        <v>10</v>
      </c>
      <c r="B1295" s="105"/>
      <c r="C1295" s="105"/>
      <c r="D1295" s="105"/>
      <c r="E1295" s="105"/>
      <c r="F1295" s="74"/>
      <c r="G1295" s="16"/>
    </row>
    <row r="1296" spans="1:7" ht="50.1" customHeight="1" x14ac:dyDescent="0.2">
      <c r="A1296" s="13" t="s">
        <v>11</v>
      </c>
      <c r="B1296" s="105"/>
      <c r="C1296" s="105"/>
      <c r="D1296" s="105"/>
      <c r="E1296" s="105"/>
      <c r="F1296" s="74"/>
      <c r="G1296" s="16"/>
    </row>
    <row r="1297" spans="1:7" ht="50.1" customHeight="1" x14ac:dyDescent="0.2">
      <c r="A1297" s="13" t="s">
        <v>12</v>
      </c>
      <c r="B1297" s="105"/>
      <c r="C1297" s="105"/>
      <c r="D1297" s="105"/>
      <c r="E1297" s="105"/>
      <c r="F1297" s="74"/>
      <c r="G1297" s="16"/>
    </row>
    <row r="1298" spans="1:7" ht="50.1" customHeight="1" x14ac:dyDescent="0.2">
      <c r="A1298" s="13" t="s">
        <v>26</v>
      </c>
      <c r="B1298" s="105"/>
      <c r="C1298" s="105"/>
      <c r="D1298" s="105"/>
      <c r="E1298" s="105"/>
      <c r="F1298" s="74"/>
      <c r="G1298" s="16"/>
    </row>
    <row r="1299" spans="1:7" ht="35.1" customHeight="1" x14ac:dyDescent="0.2">
      <c r="A1299" s="106" t="s">
        <v>2105</v>
      </c>
      <c r="B1299" s="107"/>
      <c r="C1299" s="107"/>
      <c r="D1299" s="107"/>
      <c r="E1299" s="107"/>
      <c r="F1299" s="107"/>
      <c r="G1299" s="108"/>
    </row>
    <row r="1300" spans="1:7" ht="75.95" customHeight="1" x14ac:dyDescent="0.2">
      <c r="A1300" s="7" t="s">
        <v>1</v>
      </c>
      <c r="B1300" s="7" t="s">
        <v>2</v>
      </c>
      <c r="C1300" s="7" t="s">
        <v>3</v>
      </c>
      <c r="D1300" s="18" t="s">
        <v>4</v>
      </c>
      <c r="E1300" s="7" t="s">
        <v>115</v>
      </c>
      <c r="F1300" s="128" t="s">
        <v>2287</v>
      </c>
      <c r="G1300" s="48" t="s">
        <v>6</v>
      </c>
    </row>
    <row r="1301" spans="1:7" x14ac:dyDescent="0.2">
      <c r="A1301" s="18" t="s">
        <v>7</v>
      </c>
      <c r="B1301" s="7" t="s">
        <v>8</v>
      </c>
      <c r="C1301" s="7" t="s">
        <v>9</v>
      </c>
      <c r="D1301" s="7" t="s">
        <v>18</v>
      </c>
      <c r="E1301" s="7" t="s">
        <v>10</v>
      </c>
      <c r="F1301" s="72" t="s">
        <v>11</v>
      </c>
      <c r="G1301" s="7" t="s">
        <v>12</v>
      </c>
    </row>
    <row r="1302" spans="1:7" ht="50.1" customHeight="1" x14ac:dyDescent="0.2">
      <c r="A1302" s="1" t="s">
        <v>7</v>
      </c>
      <c r="B1302" s="29" t="s">
        <v>2106</v>
      </c>
      <c r="C1302" s="1" t="s">
        <v>2107</v>
      </c>
      <c r="D1302" s="1" t="s">
        <v>2108</v>
      </c>
      <c r="E1302" s="1"/>
      <c r="F1302" s="61">
        <v>880</v>
      </c>
      <c r="G1302" s="126">
        <f t="shared" ref="G1302:G1306" si="43">E1302*F1302</f>
        <v>0</v>
      </c>
    </row>
    <row r="1303" spans="1:7" ht="50.1" customHeight="1" x14ac:dyDescent="0.2">
      <c r="A1303" s="1" t="s">
        <v>8</v>
      </c>
      <c r="B1303" s="2" t="s">
        <v>2109</v>
      </c>
      <c r="C1303" s="1" t="s">
        <v>1626</v>
      </c>
      <c r="D1303" s="1" t="s">
        <v>316</v>
      </c>
      <c r="E1303" s="1"/>
      <c r="F1303" s="89">
        <v>0</v>
      </c>
      <c r="G1303" s="126">
        <f t="shared" si="43"/>
        <v>0</v>
      </c>
    </row>
    <row r="1304" spans="1:7" ht="50.1" customHeight="1" x14ac:dyDescent="0.2">
      <c r="A1304" s="1" t="s">
        <v>9</v>
      </c>
      <c r="B1304" s="2" t="s">
        <v>2110</v>
      </c>
      <c r="C1304" s="1" t="s">
        <v>2047</v>
      </c>
      <c r="D1304" s="1" t="s">
        <v>316</v>
      </c>
      <c r="E1304" s="1"/>
      <c r="F1304" s="89">
        <v>0</v>
      </c>
      <c r="G1304" s="126">
        <f t="shared" si="43"/>
        <v>0</v>
      </c>
    </row>
    <row r="1305" spans="1:7" ht="50.1" customHeight="1" x14ac:dyDescent="0.2">
      <c r="A1305" s="1" t="s">
        <v>18</v>
      </c>
      <c r="B1305" s="2" t="s">
        <v>2111</v>
      </c>
      <c r="C1305" s="1" t="s">
        <v>2112</v>
      </c>
      <c r="D1305" s="1" t="s">
        <v>295</v>
      </c>
      <c r="E1305" s="1"/>
      <c r="F1305" s="61">
        <v>1280</v>
      </c>
      <c r="G1305" s="126">
        <f t="shared" si="43"/>
        <v>0</v>
      </c>
    </row>
    <row r="1306" spans="1:7" ht="50.1" customHeight="1" x14ac:dyDescent="0.2">
      <c r="A1306" s="1" t="s">
        <v>10</v>
      </c>
      <c r="B1306" s="2" t="s">
        <v>2113</v>
      </c>
      <c r="C1306" s="1" t="s">
        <v>2114</v>
      </c>
      <c r="D1306" s="1" t="s">
        <v>2052</v>
      </c>
      <c r="E1306" s="1"/>
      <c r="F1306" s="61">
        <v>2057</v>
      </c>
      <c r="G1306" s="126">
        <f t="shared" si="43"/>
        <v>0</v>
      </c>
    </row>
    <row r="1307" spans="1:7" ht="50.1" customHeight="1" x14ac:dyDescent="0.2">
      <c r="A1307" s="1" t="s">
        <v>11</v>
      </c>
      <c r="B1307" s="105"/>
      <c r="C1307" s="105"/>
      <c r="D1307" s="105"/>
      <c r="E1307" s="105"/>
      <c r="F1307" s="74"/>
      <c r="G1307" s="16"/>
    </row>
    <row r="1308" spans="1:7" ht="50.1" customHeight="1" x14ac:dyDescent="0.2">
      <c r="A1308" s="1" t="s">
        <v>12</v>
      </c>
      <c r="B1308" s="105"/>
      <c r="C1308" s="105"/>
      <c r="D1308" s="105"/>
      <c r="E1308" s="105"/>
      <c r="F1308" s="74"/>
      <c r="G1308" s="16"/>
    </row>
    <row r="1309" spans="1:7" ht="50.1" customHeight="1" x14ac:dyDescent="0.2">
      <c r="A1309" s="1" t="s">
        <v>26</v>
      </c>
      <c r="B1309" s="105"/>
      <c r="C1309" s="105"/>
      <c r="D1309" s="105"/>
      <c r="E1309" s="105"/>
      <c r="F1309" s="74"/>
      <c r="G1309" s="16"/>
    </row>
    <row r="1310" spans="1:7" ht="50.1" customHeight="1" x14ac:dyDescent="0.2">
      <c r="A1310" s="1" t="s">
        <v>74</v>
      </c>
      <c r="B1310" s="105"/>
      <c r="C1310" s="105"/>
      <c r="D1310" s="105"/>
      <c r="E1310" s="105"/>
      <c r="F1310" s="74"/>
      <c r="G1310" s="16"/>
    </row>
    <row r="1311" spans="1:7" ht="50.1" customHeight="1" x14ac:dyDescent="0.2">
      <c r="A1311" s="1" t="s">
        <v>78</v>
      </c>
      <c r="B1311" s="105"/>
      <c r="C1311" s="105"/>
      <c r="D1311" s="105"/>
      <c r="E1311" s="105"/>
      <c r="F1311" s="74"/>
      <c r="G1311" s="16"/>
    </row>
    <row r="1312" spans="1:7" ht="35.1" customHeight="1" x14ac:dyDescent="0.2">
      <c r="A1312" s="106" t="s">
        <v>2115</v>
      </c>
      <c r="B1312" s="107"/>
      <c r="C1312" s="107"/>
      <c r="D1312" s="107"/>
      <c r="E1312" s="107"/>
      <c r="F1312" s="107"/>
      <c r="G1312" s="108"/>
    </row>
    <row r="1313" spans="1:7" ht="75.95" customHeight="1" x14ac:dyDescent="0.2">
      <c r="A1313" s="7" t="s">
        <v>1</v>
      </c>
      <c r="B1313" s="7" t="s">
        <v>2</v>
      </c>
      <c r="C1313" s="7" t="s">
        <v>3</v>
      </c>
      <c r="D1313" s="18" t="s">
        <v>4</v>
      </c>
      <c r="E1313" s="7" t="s">
        <v>115</v>
      </c>
      <c r="F1313" s="128" t="s">
        <v>2287</v>
      </c>
      <c r="G1313" s="92" t="s">
        <v>6</v>
      </c>
    </row>
    <row r="1314" spans="1:7" x14ac:dyDescent="0.2">
      <c r="A1314" s="18" t="s">
        <v>7</v>
      </c>
      <c r="B1314" s="7" t="s">
        <v>8</v>
      </c>
      <c r="C1314" s="7" t="s">
        <v>9</v>
      </c>
      <c r="D1314" s="7" t="s">
        <v>18</v>
      </c>
      <c r="E1314" s="7" t="s">
        <v>10</v>
      </c>
      <c r="F1314" s="85"/>
      <c r="G1314" s="114"/>
    </row>
    <row r="1315" spans="1:7" ht="50.1" customHeight="1" x14ac:dyDescent="0.2">
      <c r="A1315" s="4" t="s">
        <v>7</v>
      </c>
      <c r="B1315" s="2" t="s">
        <v>2116</v>
      </c>
      <c r="C1315" s="10">
        <v>40013</v>
      </c>
      <c r="D1315" s="3" t="s">
        <v>1228</v>
      </c>
      <c r="E1315" s="20"/>
      <c r="F1315" s="61">
        <v>815.08</v>
      </c>
      <c r="G1315" s="16">
        <f>F1315*E1315</f>
        <v>0</v>
      </c>
    </row>
    <row r="1316" spans="1:7" ht="50.1" customHeight="1" x14ac:dyDescent="0.2">
      <c r="A1316" s="4" t="s">
        <v>8</v>
      </c>
      <c r="B1316" s="2" t="s">
        <v>754</v>
      </c>
      <c r="C1316" s="3" t="s">
        <v>755</v>
      </c>
      <c r="D1316" s="3" t="s">
        <v>756</v>
      </c>
      <c r="E1316" s="3"/>
      <c r="F1316" s="61">
        <v>4000</v>
      </c>
      <c r="G1316" s="16">
        <f>F1316*E1316</f>
        <v>0</v>
      </c>
    </row>
    <row r="1317" spans="1:7" ht="50.1" customHeight="1" x14ac:dyDescent="0.2">
      <c r="A1317" s="4" t="s">
        <v>9</v>
      </c>
      <c r="B1317" s="105"/>
      <c r="C1317" s="105"/>
      <c r="D1317" s="105"/>
      <c r="E1317" s="105"/>
      <c r="F1317" s="74"/>
      <c r="G1317" s="16"/>
    </row>
    <row r="1318" spans="1:7" ht="50.1" customHeight="1" x14ac:dyDescent="0.2">
      <c r="A1318" s="4" t="s">
        <v>18</v>
      </c>
      <c r="B1318" s="105"/>
      <c r="C1318" s="105"/>
      <c r="D1318" s="105"/>
      <c r="E1318" s="105"/>
      <c r="F1318" s="74"/>
      <c r="G1318" s="16"/>
    </row>
    <row r="1319" spans="1:7" ht="50.1" customHeight="1" x14ac:dyDescent="0.2">
      <c r="A1319" s="4" t="s">
        <v>10</v>
      </c>
      <c r="B1319" s="105"/>
      <c r="C1319" s="105"/>
      <c r="D1319" s="105"/>
      <c r="E1319" s="105"/>
      <c r="F1319" s="74"/>
      <c r="G1319" s="16"/>
    </row>
    <row r="1320" spans="1:7" ht="50.1" customHeight="1" x14ac:dyDescent="0.2">
      <c r="A1320" s="4" t="s">
        <v>11</v>
      </c>
      <c r="B1320" s="105"/>
      <c r="C1320" s="105"/>
      <c r="D1320" s="105"/>
      <c r="E1320" s="105"/>
      <c r="F1320" s="74"/>
      <c r="G1320" s="16"/>
    </row>
    <row r="1321" spans="1:7" ht="50.1" customHeight="1" x14ac:dyDescent="0.2">
      <c r="A1321" s="4" t="s">
        <v>12</v>
      </c>
      <c r="B1321" s="105"/>
      <c r="C1321" s="105"/>
      <c r="D1321" s="105"/>
      <c r="E1321" s="105"/>
      <c r="F1321" s="74"/>
      <c r="G1321" s="16"/>
    </row>
  </sheetData>
  <sortState ref="A1434:G1434">
    <sortCondition ref="B1434"/>
  </sortState>
  <mergeCells count="48">
    <mergeCell ref="A4:G4"/>
    <mergeCell ref="A5:G5"/>
    <mergeCell ref="A2:G2"/>
    <mergeCell ref="A1312:G1312"/>
    <mergeCell ref="A1195:G1195"/>
    <mergeCell ref="A1204:G1204"/>
    <mergeCell ref="A1215:G1215"/>
    <mergeCell ref="A1288:G1288"/>
    <mergeCell ref="A1299:G1299"/>
    <mergeCell ref="A684:G684"/>
    <mergeCell ref="A709:G709"/>
    <mergeCell ref="A719:G719"/>
    <mergeCell ref="A729:G729"/>
    <mergeCell ref="A622:G622"/>
    <mergeCell ref="A634:G634"/>
    <mergeCell ref="A646:G646"/>
    <mergeCell ref="A659:G659"/>
    <mergeCell ref="A671:G671"/>
    <mergeCell ref="A543:G543"/>
    <mergeCell ref="A555:G555"/>
    <mergeCell ref="A569:G569"/>
    <mergeCell ref="A579:G579"/>
    <mergeCell ref="A590:G590"/>
    <mergeCell ref="A484:G484"/>
    <mergeCell ref="A494:G494"/>
    <mergeCell ref="A503:G503"/>
    <mergeCell ref="A512:G512"/>
    <mergeCell ref="A534:G534"/>
    <mergeCell ref="A357:G357"/>
    <mergeCell ref="A421:G421"/>
    <mergeCell ref="A436:G436"/>
    <mergeCell ref="A466:G466"/>
    <mergeCell ref="A475:G475"/>
    <mergeCell ref="A293:G293"/>
    <mergeCell ref="A306:G306"/>
    <mergeCell ref="A319:G319"/>
    <mergeCell ref="A328:G328"/>
    <mergeCell ref="A337:G337"/>
    <mergeCell ref="A145:G145"/>
    <mergeCell ref="A154:G154"/>
    <mergeCell ref="A187:G187"/>
    <mergeCell ref="A226:G226"/>
    <mergeCell ref="A264:G264"/>
    <mergeCell ref="A7:G7"/>
    <mergeCell ref="A43:G43"/>
    <mergeCell ref="A55:G55"/>
    <mergeCell ref="A123:G123"/>
    <mergeCell ref="A132:G132"/>
  </mergeCells>
  <pageMargins left="0.7" right="0.7" top="0.75" bottom="0.75" header="0.3" footer="0.3"/>
  <pageSetup paperSize="9" orientation="portrait" r:id="rId1"/>
  <ignoredErrors>
    <ignoredError sqref="G11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Aleksandra Dudziak</dc:creator>
  <cp:lastModifiedBy>mgr Danuta Ignacok</cp:lastModifiedBy>
  <dcterms:created xsi:type="dcterms:W3CDTF">2022-02-02T07:44:59Z</dcterms:created>
  <dcterms:modified xsi:type="dcterms:W3CDTF">2022-02-10T14:43:55Z</dcterms:modified>
</cp:coreProperties>
</file>